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4250" activeTab="5"/>
  </bookViews>
  <sheets>
    <sheet name="AB" sheetId="1" r:id="rId1"/>
    <sheet name="C" sheetId="2" r:id="rId2"/>
    <sheet name="D" sheetId="3" r:id="rId3"/>
    <sheet name="E" sheetId="4" r:id="rId4"/>
    <sheet name="F" sheetId="5" r:id="rId5"/>
    <sheet name="GH" sheetId="6" r:id="rId6"/>
  </sheets>
  <calcPr calcId="145621"/>
</workbook>
</file>

<file path=xl/calcChain.xml><?xml version="1.0" encoding="utf-8"?>
<calcChain xmlns="http://schemas.openxmlformats.org/spreadsheetml/2006/main">
  <c r="L2" i="3" l="1"/>
  <c r="L2" i="2"/>
  <c r="N11" i="1" l="1"/>
  <c r="M11" i="1"/>
  <c r="L11" i="1"/>
  <c r="N10" i="1"/>
  <c r="M10" i="1"/>
  <c r="L10" i="1"/>
  <c r="N8" i="1"/>
  <c r="M8" i="1"/>
  <c r="L8" i="1"/>
  <c r="N5" i="1"/>
  <c r="N22" i="1"/>
  <c r="N21" i="1"/>
  <c r="N20" i="1"/>
  <c r="N19" i="1"/>
  <c r="N18" i="1"/>
  <c r="N17" i="1"/>
  <c r="N16" i="1"/>
  <c r="N15" i="1"/>
  <c r="N14" i="1"/>
  <c r="N13" i="1"/>
  <c r="N12" i="1"/>
  <c r="N3" i="1"/>
  <c r="N9" i="1"/>
  <c r="N7" i="1"/>
  <c r="N6" i="1"/>
  <c r="N2" i="1"/>
  <c r="M5" i="1"/>
  <c r="M22" i="1"/>
  <c r="M21" i="1"/>
  <c r="M20" i="1"/>
  <c r="M19" i="1"/>
  <c r="M18" i="1"/>
  <c r="M17" i="1"/>
  <c r="M16" i="1"/>
  <c r="M15" i="1"/>
  <c r="M14" i="1"/>
  <c r="M13" i="1"/>
  <c r="M12" i="1"/>
  <c r="M3" i="1"/>
  <c r="M9" i="1"/>
  <c r="M7" i="1"/>
  <c r="M6" i="1"/>
  <c r="M2" i="1"/>
  <c r="L5" i="1"/>
  <c r="L22" i="1"/>
  <c r="L21" i="1"/>
  <c r="L20" i="1"/>
  <c r="L19" i="1"/>
  <c r="L18" i="1"/>
  <c r="L17" i="1"/>
  <c r="L16" i="1"/>
  <c r="L15" i="1"/>
  <c r="L14" i="1"/>
  <c r="L13" i="1"/>
  <c r="L12" i="1"/>
  <c r="L3" i="1"/>
  <c r="L9" i="1"/>
  <c r="L7" i="1"/>
  <c r="L6" i="1"/>
  <c r="L2" i="1"/>
  <c r="N4" i="1"/>
  <c r="M4" i="1"/>
  <c r="L4" i="1"/>
  <c r="N16" i="2"/>
  <c r="M16" i="2"/>
  <c r="L16" i="2"/>
  <c r="N14" i="2"/>
  <c r="M14" i="2"/>
  <c r="L14" i="2"/>
  <c r="N11" i="2"/>
  <c r="M11" i="2"/>
  <c r="L11" i="2"/>
  <c r="N9" i="2"/>
  <c r="M9" i="2"/>
  <c r="L9" i="2"/>
  <c r="N7" i="2"/>
  <c r="M7" i="2"/>
  <c r="L7" i="2"/>
  <c r="N25" i="2"/>
  <c r="M25" i="2"/>
  <c r="L25" i="2"/>
  <c r="N24" i="2"/>
  <c r="M24" i="2"/>
  <c r="L24" i="2"/>
  <c r="N23" i="2"/>
  <c r="M23" i="2"/>
  <c r="L23" i="2"/>
  <c r="N22" i="2"/>
  <c r="M22" i="2"/>
  <c r="L22" i="2"/>
  <c r="N21" i="2"/>
  <c r="M21" i="2"/>
  <c r="L21" i="2"/>
  <c r="N20" i="2"/>
  <c r="M20" i="2"/>
  <c r="L20" i="2"/>
  <c r="N19" i="2"/>
  <c r="M19" i="2"/>
  <c r="L19" i="2"/>
  <c r="N18" i="2"/>
  <c r="M18" i="2"/>
  <c r="L18" i="2"/>
  <c r="N17" i="2"/>
  <c r="M17" i="2"/>
  <c r="L17" i="2"/>
  <c r="N5" i="2"/>
  <c r="M5" i="2"/>
  <c r="L5" i="2"/>
  <c r="N3" i="2"/>
  <c r="M3" i="2"/>
  <c r="L3" i="2"/>
  <c r="N15" i="2"/>
  <c r="M15" i="2"/>
  <c r="L15" i="2"/>
  <c r="N13" i="2"/>
  <c r="M13" i="2"/>
  <c r="L13" i="2"/>
  <c r="N12" i="2"/>
  <c r="M12" i="2"/>
  <c r="L12" i="2"/>
  <c r="N10" i="2"/>
  <c r="M10" i="2"/>
  <c r="L10" i="2"/>
  <c r="N2" i="2"/>
  <c r="M2" i="2"/>
  <c r="N8" i="2"/>
  <c r="M8" i="2"/>
  <c r="L8" i="2"/>
  <c r="N6" i="2"/>
  <c r="M6" i="2"/>
  <c r="L6" i="2"/>
  <c r="N4" i="2"/>
  <c r="M4" i="2"/>
  <c r="L4" i="2"/>
  <c r="N21" i="3"/>
  <c r="N19" i="3"/>
  <c r="N16" i="3"/>
  <c r="N15" i="3"/>
  <c r="N13" i="3"/>
  <c r="N11" i="3"/>
  <c r="N30" i="3"/>
  <c r="N29" i="3"/>
  <c r="N28" i="3"/>
  <c r="N10" i="3"/>
  <c r="N27" i="3"/>
  <c r="N26" i="3"/>
  <c r="N25" i="3"/>
  <c r="N24" i="3"/>
  <c r="N23" i="3"/>
  <c r="N22" i="3"/>
  <c r="N20" i="3"/>
  <c r="N18" i="3"/>
  <c r="N17" i="3"/>
  <c r="N8" i="3"/>
  <c r="N5" i="3"/>
  <c r="N14" i="3"/>
  <c r="N12" i="3"/>
  <c r="N6" i="3"/>
  <c r="N9" i="3"/>
  <c r="N4" i="3"/>
  <c r="N3" i="3"/>
  <c r="N7" i="3"/>
  <c r="N2" i="3"/>
  <c r="M21" i="3"/>
  <c r="M19" i="3"/>
  <c r="M16" i="3"/>
  <c r="M15" i="3"/>
  <c r="M13" i="3"/>
  <c r="M11" i="3"/>
  <c r="M30" i="3"/>
  <c r="M29" i="3"/>
  <c r="M28" i="3"/>
  <c r="M10" i="3"/>
  <c r="M27" i="3"/>
  <c r="M26" i="3"/>
  <c r="M25" i="3"/>
  <c r="M24" i="3"/>
  <c r="M23" i="3"/>
  <c r="M22" i="3"/>
  <c r="M20" i="3"/>
  <c r="M18" i="3"/>
  <c r="M17" i="3"/>
  <c r="M8" i="3"/>
  <c r="M5" i="3"/>
  <c r="M14" i="3"/>
  <c r="M12" i="3"/>
  <c r="M6" i="3"/>
  <c r="M9" i="3"/>
  <c r="M4" i="3"/>
  <c r="M3" i="3"/>
  <c r="M7" i="3"/>
  <c r="M2" i="3"/>
  <c r="L21" i="3"/>
  <c r="L19" i="3"/>
  <c r="L16" i="3"/>
  <c r="L15" i="3"/>
  <c r="L13" i="3"/>
  <c r="L11" i="3"/>
  <c r="L30" i="3"/>
  <c r="L29" i="3"/>
  <c r="L28" i="3"/>
  <c r="L10" i="3"/>
  <c r="L27" i="3"/>
  <c r="L26" i="3"/>
  <c r="L25" i="3"/>
  <c r="L24" i="3"/>
  <c r="L23" i="3"/>
  <c r="L22" i="3"/>
  <c r="L20" i="3"/>
  <c r="L18" i="3"/>
  <c r="L17" i="3"/>
  <c r="L8" i="3"/>
  <c r="L5" i="3"/>
  <c r="L14" i="3"/>
  <c r="L12" i="3"/>
  <c r="L6" i="3"/>
  <c r="L9" i="3"/>
  <c r="L4" i="3"/>
  <c r="L3" i="3"/>
  <c r="L7" i="3"/>
</calcChain>
</file>

<file path=xl/sharedStrings.xml><?xml version="1.0" encoding="utf-8"?>
<sst xmlns="http://schemas.openxmlformats.org/spreadsheetml/2006/main" count="637" uniqueCount="216">
  <si>
    <t>Bondsnummer</t>
  </si>
  <si>
    <t>Naam</t>
  </si>
  <si>
    <t>Categorie</t>
  </si>
  <si>
    <t>Club</t>
  </si>
  <si>
    <t>Sexe</t>
  </si>
  <si>
    <t>Titel</t>
  </si>
  <si>
    <t>Landau</t>
  </si>
  <si>
    <t>DEZ</t>
  </si>
  <si>
    <t>Goes</t>
  </si>
  <si>
    <t>HWP</t>
  </si>
  <si>
    <t>SKS</t>
  </si>
  <si>
    <t>3Beste</t>
  </si>
  <si>
    <t>4Beste</t>
  </si>
  <si>
    <t>Totaal</t>
  </si>
  <si>
    <t>8453159</t>
  </si>
  <si>
    <t>Bas van Doren</t>
  </si>
  <si>
    <t>A</t>
  </si>
  <si>
    <t>S. Landau Axel</t>
  </si>
  <si>
    <t>Man</t>
  </si>
  <si>
    <t/>
  </si>
  <si>
    <t>8425043</t>
  </si>
  <si>
    <t>Eliza de Jong</t>
  </si>
  <si>
    <t>Goese SV</t>
  </si>
  <si>
    <t>Vrouw</t>
  </si>
  <si>
    <t>8453236</t>
  </si>
  <si>
    <t>Fardin Hematyar</t>
  </si>
  <si>
    <t>B</t>
  </si>
  <si>
    <t>8323304</t>
  </si>
  <si>
    <t>Mathijs Dubbeldam</t>
  </si>
  <si>
    <t>8453291</t>
  </si>
  <si>
    <t>Iris Schelleman</t>
  </si>
  <si>
    <t>8510920</t>
  </si>
  <si>
    <t>Xander Joosse</t>
  </si>
  <si>
    <t>SK Souburg</t>
  </si>
  <si>
    <t>8401712</t>
  </si>
  <si>
    <t>Lydia Dubbeldam</t>
  </si>
  <si>
    <t>8605641</t>
  </si>
  <si>
    <t>Niek Herman</t>
  </si>
  <si>
    <t>8453324</t>
  </si>
  <si>
    <t>Niels Schelleman</t>
  </si>
  <si>
    <t>8561993</t>
  </si>
  <si>
    <t>Wouter Lahousse</t>
  </si>
  <si>
    <t>De Pluspion Wachtebeke</t>
  </si>
  <si>
    <t>8663028</t>
  </si>
  <si>
    <t>Kylion Ooms</t>
  </si>
  <si>
    <t>8680210</t>
  </si>
  <si>
    <t>Kiarasch Saeïd</t>
  </si>
  <si>
    <t>SV Middelburg</t>
  </si>
  <si>
    <t>8510843</t>
  </si>
  <si>
    <t>Thimo Hoogstraate</t>
  </si>
  <si>
    <t>8511899</t>
  </si>
  <si>
    <t>Coen Verpoorte</t>
  </si>
  <si>
    <t>8510381</t>
  </si>
  <si>
    <t>Rick de Bruijn</t>
  </si>
  <si>
    <t>8623043</t>
  </si>
  <si>
    <t>Lars van Brussel</t>
  </si>
  <si>
    <t>8680199</t>
  </si>
  <si>
    <t>Houyar Saeïd</t>
  </si>
  <si>
    <t>8576337</t>
  </si>
  <si>
    <t>Marie Dgebuadze</t>
  </si>
  <si>
    <t>C</t>
  </si>
  <si>
    <t>8545966</t>
  </si>
  <si>
    <t>Nina de Putter</t>
  </si>
  <si>
    <t>SC Terneuzen</t>
  </si>
  <si>
    <t>8562191</t>
  </si>
  <si>
    <t>Elias de Reese</t>
  </si>
  <si>
    <t>E</t>
  </si>
  <si>
    <t>KGSRL Gent</t>
  </si>
  <si>
    <t>8510931</t>
  </si>
  <si>
    <t>Zofyra Joosse</t>
  </si>
  <si>
    <t>8462091</t>
  </si>
  <si>
    <t>Martijn Schelleman</t>
  </si>
  <si>
    <t>Laura Tiggelman</t>
  </si>
  <si>
    <t>8576304</t>
  </si>
  <si>
    <t>Thibaut Wilmsen</t>
  </si>
  <si>
    <t>8562092</t>
  </si>
  <si>
    <t>Alexander Traest</t>
  </si>
  <si>
    <t>8625804</t>
  </si>
  <si>
    <t>Luna Morote</t>
  </si>
  <si>
    <t>D</t>
  </si>
  <si>
    <t>8467723</t>
  </si>
  <si>
    <t>Kim de Jong</t>
  </si>
  <si>
    <t>8605652</t>
  </si>
  <si>
    <t>Bas Herman</t>
  </si>
  <si>
    <t>8662918</t>
  </si>
  <si>
    <t>Boran Karlioglu</t>
  </si>
  <si>
    <t>8712957</t>
  </si>
  <si>
    <t>Ian de Witte</t>
  </si>
  <si>
    <t>8576634</t>
  </si>
  <si>
    <t>Dante Maas</t>
  </si>
  <si>
    <t>8540510</t>
  </si>
  <si>
    <t>Stijn Verpoorte</t>
  </si>
  <si>
    <t>8689703</t>
  </si>
  <si>
    <t>Pavlik Bernard</t>
  </si>
  <si>
    <t>8625859</t>
  </si>
  <si>
    <t>Julian Nolet</t>
  </si>
  <si>
    <t>8497247</t>
  </si>
  <si>
    <t>Laurens Dieleman</t>
  </si>
  <si>
    <t>8550256</t>
  </si>
  <si>
    <t>Luca van Santen</t>
  </si>
  <si>
    <t>8550201</t>
  </si>
  <si>
    <t>Sven de Putter</t>
  </si>
  <si>
    <t>8623076</t>
  </si>
  <si>
    <t>Rune de Clercq</t>
  </si>
  <si>
    <t>8576832</t>
  </si>
  <si>
    <t>Narin de Ruijter</t>
  </si>
  <si>
    <t>8625815</t>
  </si>
  <si>
    <t>Mare Morote</t>
  </si>
  <si>
    <t>8513318</t>
  </si>
  <si>
    <t>Vincent Tiggelman</t>
  </si>
  <si>
    <t>8614496</t>
  </si>
  <si>
    <t>Evalina Tieleman</t>
  </si>
  <si>
    <t>8712935</t>
  </si>
  <si>
    <t>Frodo van Doren</t>
  </si>
  <si>
    <t>8743207</t>
  </si>
  <si>
    <t>Julian Victor</t>
  </si>
  <si>
    <t>8671949</t>
  </si>
  <si>
    <t>Jari Groen</t>
  </si>
  <si>
    <t>8630886</t>
  </si>
  <si>
    <t>Lars van Sighem</t>
  </si>
  <si>
    <t>Zierikzee</t>
  </si>
  <si>
    <t>8680969</t>
  </si>
  <si>
    <t>Lowie Goossens</t>
  </si>
  <si>
    <t>8743922</t>
  </si>
  <si>
    <t>Max Olieslager</t>
  </si>
  <si>
    <t>8589053</t>
  </si>
  <si>
    <t>Calvin de Wolff</t>
  </si>
  <si>
    <t>8539212</t>
  </si>
  <si>
    <t>Stan Heijens</t>
  </si>
  <si>
    <t>8713034</t>
  </si>
  <si>
    <t>Enzo Renger</t>
  </si>
  <si>
    <t>8625793</t>
  </si>
  <si>
    <t>Jurrian Moorthamer</t>
  </si>
  <si>
    <t>8576843</t>
  </si>
  <si>
    <t>Finn Vermeersch</t>
  </si>
  <si>
    <t>HWP Sas van Gent</t>
  </si>
  <si>
    <t>8625727</t>
  </si>
  <si>
    <t>Manuel Lobbezoo</t>
  </si>
  <si>
    <t>8663116</t>
  </si>
  <si>
    <t>Robbin van der Weele</t>
  </si>
  <si>
    <t>8506157</t>
  </si>
  <si>
    <t>Davey de Jong</t>
  </si>
  <si>
    <t>8744329</t>
  </si>
  <si>
    <t>Enes Türksoy</t>
  </si>
  <si>
    <t>8691430</t>
  </si>
  <si>
    <t>Maud Ruitenbeek</t>
  </si>
  <si>
    <t>8716895</t>
  </si>
  <si>
    <t>Julius de Putter</t>
  </si>
  <si>
    <t>8675634</t>
  </si>
  <si>
    <t>Dago van Parijs</t>
  </si>
  <si>
    <t>8561828</t>
  </si>
  <si>
    <t>Brandon Haasbroek</t>
  </si>
  <si>
    <t>8618346</t>
  </si>
  <si>
    <t>Rafael Pijpelink</t>
  </si>
  <si>
    <t>8592760</t>
  </si>
  <si>
    <t>Simon van Veen</t>
  </si>
  <si>
    <t>8687547</t>
  </si>
  <si>
    <t>Tim Nolet</t>
  </si>
  <si>
    <t>8567361</t>
  </si>
  <si>
    <t>Jens de Visser</t>
  </si>
  <si>
    <t>8703728</t>
  </si>
  <si>
    <t>Joost Wieland</t>
  </si>
  <si>
    <t>8639202</t>
  </si>
  <si>
    <t>Wies Ruitenbeek</t>
  </si>
  <si>
    <t>8712968</t>
  </si>
  <si>
    <t>Jasper Maes</t>
  </si>
  <si>
    <t>8682212</t>
  </si>
  <si>
    <t>Lise Goossens</t>
  </si>
  <si>
    <t>8712077</t>
  </si>
  <si>
    <t>Révin Anema</t>
  </si>
  <si>
    <t>8712066</t>
  </si>
  <si>
    <t>Justin van Belzen</t>
  </si>
  <si>
    <t>8627586</t>
  </si>
  <si>
    <t>Emma Verpoorte</t>
  </si>
  <si>
    <t>8614507</t>
  </si>
  <si>
    <t>Treyson Tieleman</t>
  </si>
  <si>
    <t>8743933</t>
  </si>
  <si>
    <t>Alex Olieslager</t>
  </si>
  <si>
    <t>F</t>
  </si>
  <si>
    <t>8744340</t>
  </si>
  <si>
    <t>Thomas Ihm</t>
  </si>
  <si>
    <t>8614485</t>
  </si>
  <si>
    <t>Tim de Pooter</t>
  </si>
  <si>
    <t>8670882</t>
  </si>
  <si>
    <t>Giovanni Koolhoven</t>
  </si>
  <si>
    <t>G</t>
  </si>
  <si>
    <t>8711901</t>
  </si>
  <si>
    <t>Ivan Bernard</t>
  </si>
  <si>
    <t>H</t>
  </si>
  <si>
    <t>8694147</t>
  </si>
  <si>
    <t>Finn Hilbert</t>
  </si>
  <si>
    <t>8682366</t>
  </si>
  <si>
    <t>Britt de Visser</t>
  </si>
  <si>
    <t>8742305</t>
  </si>
  <si>
    <t>Thijs Apperlo</t>
  </si>
  <si>
    <t>School</t>
  </si>
  <si>
    <t>Niels van Sighem</t>
  </si>
  <si>
    <t>Goes SV</t>
  </si>
  <si>
    <t>Fabian Smits</t>
  </si>
  <si>
    <t>Denk en Zet</t>
  </si>
  <si>
    <t>Geers Borsboom</t>
  </si>
  <si>
    <t>Janathan Quist</t>
  </si>
  <si>
    <t>Jelle Pekaar</t>
  </si>
  <si>
    <t>Ruud van Luik</t>
  </si>
  <si>
    <t>Remco van der Slikke</t>
  </si>
  <si>
    <t>René Ratjar</t>
  </si>
  <si>
    <t>Marieke van Essen</t>
  </si>
  <si>
    <t>De Pion Roosendaal</t>
  </si>
  <si>
    <t>Joan Eerland</t>
  </si>
  <si>
    <t>Mariët Wesdorp</t>
  </si>
  <si>
    <t>Jacco eerland</t>
  </si>
  <si>
    <t>Stijn Vermue</t>
  </si>
  <si>
    <t>Joost van Eenennaam</t>
  </si>
  <si>
    <t>Juan de Graaf</t>
  </si>
  <si>
    <t>Ard van Luik</t>
  </si>
  <si>
    <t>Daniël Scherpenisse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</si>
</sst>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C13" sqref="C13"/>
    </sheetView>
  </sheetViews>
  <sheetFormatPr defaultRowHeight="15" x14ac:dyDescent="0.25"/>
  <cols>
    <col min="1" max="1" width="14" bestFit="1" customWidth="1" collapsed="1"/>
    <col min="2" max="2" width="20.28515625" bestFit="1" customWidth="1" collapsed="1"/>
    <col min="3" max="3" width="9.5703125" bestFit="1" customWidth="1" collapsed="1"/>
    <col min="4" max="4" width="23.140625" bestFit="1" customWidth="1" collapsed="1"/>
    <col min="5" max="5" width="6.85546875" bestFit="1" customWidth="1" collapsed="1"/>
    <col min="6" max="6" width="5" bestFit="1" customWidth="1" collapsed="1"/>
    <col min="7" max="7" width="7.28515625" bestFit="1" customWidth="1" collapsed="1"/>
    <col min="8" max="8" width="4.28515625" bestFit="1" customWidth="1" collapsed="1"/>
    <col min="9" max="9" width="5.42578125" bestFit="1" customWidth="1" collapsed="1"/>
    <col min="10" max="10" width="5.28515625" bestFit="1" customWidth="1" collapsed="1"/>
    <col min="11" max="11" width="4.140625" bestFit="1" customWidth="1" collapsed="1"/>
    <col min="12" max="12" width="7" bestFit="1" customWidth="1" collapsed="1"/>
    <col min="13" max="13" width="7.140625" bestFit="1" customWidth="1" collapsed="1"/>
    <col min="14" max="14" width="6.5703125" bestFit="1" customWidth="1" collapsed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41" t="s">
        <v>20</v>
      </c>
      <c r="B2" t="s">
        <v>21</v>
      </c>
      <c r="C2" t="s">
        <v>16</v>
      </c>
      <c r="D2" t="s">
        <v>22</v>
      </c>
      <c r="E2" t="s">
        <v>23</v>
      </c>
      <c r="F2" t="s">
        <v>19</v>
      </c>
      <c r="G2" s="1">
        <v>45</v>
      </c>
      <c r="H2" s="2">
        <v>45</v>
      </c>
      <c r="I2" s="3">
        <v>0</v>
      </c>
      <c r="J2" s="4">
        <v>0</v>
      </c>
      <c r="K2" s="5">
        <v>0</v>
      </c>
      <c r="L2" s="40">
        <f t="shared" ref="L2:L22" si="0">SUM(G2:K2)</f>
        <v>90</v>
      </c>
      <c r="M2" s="40">
        <f t="shared" ref="M2:M22" si="1">SUM(G2:K2)</f>
        <v>90</v>
      </c>
      <c r="N2" s="40">
        <f t="shared" ref="N2:N22" si="2">SUM(G2:K2)</f>
        <v>90</v>
      </c>
    </row>
    <row r="3" spans="1:14" x14ac:dyDescent="0.25">
      <c r="A3" s="41" t="s">
        <v>31</v>
      </c>
      <c r="B3" t="s">
        <v>32</v>
      </c>
      <c r="C3" t="s">
        <v>26</v>
      </c>
      <c r="D3" t="s">
        <v>33</v>
      </c>
      <c r="E3" t="s">
        <v>18</v>
      </c>
      <c r="F3" t="s">
        <v>19</v>
      </c>
      <c r="G3" s="1">
        <v>29</v>
      </c>
      <c r="H3" s="2">
        <v>40</v>
      </c>
      <c r="I3" s="3">
        <v>0</v>
      </c>
      <c r="J3" s="4">
        <v>0</v>
      </c>
      <c r="K3" s="5">
        <v>0</v>
      </c>
      <c r="L3" s="40">
        <f t="shared" si="0"/>
        <v>69</v>
      </c>
      <c r="M3" s="40">
        <f t="shared" si="1"/>
        <v>69</v>
      </c>
      <c r="N3" s="40">
        <f t="shared" si="2"/>
        <v>69</v>
      </c>
    </row>
    <row r="4" spans="1:14" x14ac:dyDescent="0.25">
      <c r="A4" s="41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1">
        <v>50</v>
      </c>
      <c r="H4" s="2">
        <v>0</v>
      </c>
      <c r="I4" s="3">
        <v>0</v>
      </c>
      <c r="J4" s="4">
        <v>0</v>
      </c>
      <c r="K4" s="5">
        <v>0</v>
      </c>
      <c r="L4" s="40">
        <f t="shared" si="0"/>
        <v>50</v>
      </c>
      <c r="M4" s="40">
        <f t="shared" si="1"/>
        <v>50</v>
      </c>
      <c r="N4" s="40">
        <f t="shared" si="2"/>
        <v>50</v>
      </c>
    </row>
    <row r="5" spans="1:14" x14ac:dyDescent="0.25">
      <c r="A5" s="41">
        <v>8502384</v>
      </c>
      <c r="B5" t="s">
        <v>212</v>
      </c>
      <c r="C5" t="s">
        <v>16</v>
      </c>
      <c r="D5" t="s">
        <v>199</v>
      </c>
      <c r="E5" t="s">
        <v>18</v>
      </c>
      <c r="G5" s="1">
        <v>0</v>
      </c>
      <c r="H5" s="2">
        <v>50</v>
      </c>
      <c r="I5" s="3">
        <v>0</v>
      </c>
      <c r="J5" s="4">
        <v>0</v>
      </c>
      <c r="K5" s="5">
        <v>0</v>
      </c>
      <c r="L5" s="40">
        <f t="shared" si="0"/>
        <v>50</v>
      </c>
      <c r="M5" s="40">
        <f t="shared" si="1"/>
        <v>50</v>
      </c>
      <c r="N5" s="40">
        <f t="shared" si="2"/>
        <v>50</v>
      </c>
    </row>
    <row r="6" spans="1:14" x14ac:dyDescent="0.25">
      <c r="A6" s="41" t="s">
        <v>24</v>
      </c>
      <c r="B6" t="s">
        <v>25</v>
      </c>
      <c r="C6" t="s">
        <v>26</v>
      </c>
      <c r="D6" t="s">
        <v>17</v>
      </c>
      <c r="E6" t="s">
        <v>18</v>
      </c>
      <c r="F6" t="s">
        <v>19</v>
      </c>
      <c r="G6" s="1">
        <v>40</v>
      </c>
      <c r="H6" s="2">
        <v>0</v>
      </c>
      <c r="I6" s="3">
        <v>0</v>
      </c>
      <c r="J6" s="4">
        <v>0</v>
      </c>
      <c r="K6" s="5">
        <v>0</v>
      </c>
      <c r="L6" s="40">
        <f t="shared" si="0"/>
        <v>40</v>
      </c>
      <c r="M6" s="40">
        <f t="shared" si="1"/>
        <v>40</v>
      </c>
      <c r="N6" s="40">
        <f t="shared" si="2"/>
        <v>40</v>
      </c>
    </row>
    <row r="7" spans="1:14" x14ac:dyDescent="0.25">
      <c r="A7" s="41" t="s">
        <v>27</v>
      </c>
      <c r="B7" t="s">
        <v>28</v>
      </c>
      <c r="C7" t="s">
        <v>16</v>
      </c>
      <c r="D7" t="s">
        <v>17</v>
      </c>
      <c r="E7" t="s">
        <v>18</v>
      </c>
      <c r="F7" t="s">
        <v>19</v>
      </c>
      <c r="G7" s="1">
        <v>36</v>
      </c>
      <c r="H7" s="2">
        <v>0</v>
      </c>
      <c r="I7" s="3">
        <v>0</v>
      </c>
      <c r="J7" s="4">
        <v>0</v>
      </c>
      <c r="K7" s="5">
        <v>0</v>
      </c>
      <c r="L7" s="40">
        <f t="shared" si="0"/>
        <v>36</v>
      </c>
      <c r="M7" s="40">
        <f t="shared" si="1"/>
        <v>36</v>
      </c>
      <c r="N7" s="40">
        <f t="shared" si="2"/>
        <v>36</v>
      </c>
    </row>
    <row r="8" spans="1:14" x14ac:dyDescent="0.25">
      <c r="A8" s="41">
        <v>8502505</v>
      </c>
      <c r="B8" t="s">
        <v>213</v>
      </c>
      <c r="C8" t="s">
        <v>16</v>
      </c>
      <c r="D8" t="s">
        <v>199</v>
      </c>
      <c r="E8" t="s">
        <v>18</v>
      </c>
      <c r="G8" s="1">
        <v>0</v>
      </c>
      <c r="H8" s="2">
        <v>36</v>
      </c>
      <c r="I8" s="3">
        <v>0</v>
      </c>
      <c r="J8" s="4">
        <v>0</v>
      </c>
      <c r="K8" s="5">
        <v>0</v>
      </c>
      <c r="L8" s="40">
        <f t="shared" si="0"/>
        <v>36</v>
      </c>
      <c r="M8" s="40">
        <f t="shared" si="1"/>
        <v>36</v>
      </c>
      <c r="N8" s="40">
        <f t="shared" si="2"/>
        <v>36</v>
      </c>
    </row>
    <row r="9" spans="1:14" x14ac:dyDescent="0.25">
      <c r="A9" s="41" t="s">
        <v>29</v>
      </c>
      <c r="B9" t="s">
        <v>30</v>
      </c>
      <c r="C9" t="s">
        <v>26</v>
      </c>
      <c r="D9" t="s">
        <v>17</v>
      </c>
      <c r="E9" t="s">
        <v>23</v>
      </c>
      <c r="F9" t="s">
        <v>19</v>
      </c>
      <c r="G9" s="1">
        <v>32</v>
      </c>
      <c r="H9" s="2">
        <v>0</v>
      </c>
      <c r="I9" s="3">
        <v>0</v>
      </c>
      <c r="J9" s="4">
        <v>0</v>
      </c>
      <c r="K9" s="5">
        <v>0</v>
      </c>
      <c r="L9" s="40">
        <f t="shared" si="0"/>
        <v>32</v>
      </c>
      <c r="M9" s="40">
        <f t="shared" si="1"/>
        <v>32</v>
      </c>
      <c r="N9" s="40">
        <f t="shared" si="2"/>
        <v>32</v>
      </c>
    </row>
    <row r="10" spans="1:14" x14ac:dyDescent="0.25">
      <c r="A10" s="41">
        <v>8550102</v>
      </c>
      <c r="B10" t="s">
        <v>214</v>
      </c>
      <c r="C10" t="s">
        <v>26</v>
      </c>
      <c r="D10" t="s">
        <v>199</v>
      </c>
      <c r="E10" t="s">
        <v>18</v>
      </c>
      <c r="G10" s="1">
        <v>0</v>
      </c>
      <c r="H10" s="2">
        <v>32</v>
      </c>
      <c r="I10" s="3">
        <v>0</v>
      </c>
      <c r="J10" s="4">
        <v>0</v>
      </c>
      <c r="K10" s="5">
        <v>0</v>
      </c>
      <c r="L10" s="40">
        <f t="shared" si="0"/>
        <v>32</v>
      </c>
      <c r="M10" s="40">
        <f t="shared" si="1"/>
        <v>32</v>
      </c>
      <c r="N10" s="40">
        <f t="shared" si="2"/>
        <v>32</v>
      </c>
    </row>
    <row r="11" spans="1:14" x14ac:dyDescent="0.25">
      <c r="A11" s="41">
        <v>8550267</v>
      </c>
      <c r="B11" t="s">
        <v>215</v>
      </c>
      <c r="C11" t="s">
        <v>16</v>
      </c>
      <c r="D11" t="s">
        <v>199</v>
      </c>
      <c r="E11" t="s">
        <v>18</v>
      </c>
      <c r="G11" s="1">
        <v>0</v>
      </c>
      <c r="H11" s="2">
        <v>29</v>
      </c>
      <c r="I11" s="3">
        <v>0</v>
      </c>
      <c r="J11" s="4">
        <v>0</v>
      </c>
      <c r="K11" s="5">
        <v>0</v>
      </c>
      <c r="L11" s="40">
        <f t="shared" si="0"/>
        <v>29</v>
      </c>
      <c r="M11" s="40">
        <f t="shared" si="1"/>
        <v>29</v>
      </c>
      <c r="N11" s="40">
        <f t="shared" si="2"/>
        <v>29</v>
      </c>
    </row>
    <row r="12" spans="1:14" x14ac:dyDescent="0.25">
      <c r="A12" s="41" t="s">
        <v>34</v>
      </c>
      <c r="B12" t="s">
        <v>35</v>
      </c>
      <c r="C12" t="s">
        <v>16</v>
      </c>
      <c r="D12" t="s">
        <v>17</v>
      </c>
      <c r="E12" t="s">
        <v>23</v>
      </c>
      <c r="F12" t="s">
        <v>19</v>
      </c>
      <c r="G12" s="1">
        <v>26</v>
      </c>
      <c r="H12" s="2">
        <v>0</v>
      </c>
      <c r="I12" s="3">
        <v>0</v>
      </c>
      <c r="J12" s="4">
        <v>0</v>
      </c>
      <c r="K12" s="5">
        <v>0</v>
      </c>
      <c r="L12" s="40">
        <f t="shared" si="0"/>
        <v>26</v>
      </c>
      <c r="M12" s="40">
        <f t="shared" si="1"/>
        <v>26</v>
      </c>
      <c r="N12" s="40">
        <f t="shared" si="2"/>
        <v>26</v>
      </c>
    </row>
    <row r="13" spans="1:14" x14ac:dyDescent="0.25">
      <c r="A13" s="41" t="s">
        <v>36</v>
      </c>
      <c r="B13" t="s">
        <v>37</v>
      </c>
      <c r="C13" t="s">
        <v>26</v>
      </c>
      <c r="D13" t="s">
        <v>17</v>
      </c>
      <c r="E13" t="s">
        <v>18</v>
      </c>
      <c r="F13" t="s">
        <v>19</v>
      </c>
      <c r="G13" s="1">
        <v>24</v>
      </c>
      <c r="H13" s="2">
        <v>0</v>
      </c>
      <c r="I13" s="3">
        <v>0</v>
      </c>
      <c r="J13" s="4">
        <v>0</v>
      </c>
      <c r="K13" s="5">
        <v>0</v>
      </c>
      <c r="L13" s="40">
        <f t="shared" si="0"/>
        <v>24</v>
      </c>
      <c r="M13" s="40">
        <f t="shared" si="1"/>
        <v>24</v>
      </c>
      <c r="N13" s="40">
        <f t="shared" si="2"/>
        <v>24</v>
      </c>
    </row>
    <row r="14" spans="1:14" x14ac:dyDescent="0.25">
      <c r="A14" s="41" t="s">
        <v>38</v>
      </c>
      <c r="B14" t="s">
        <v>39</v>
      </c>
      <c r="C14" t="s">
        <v>16</v>
      </c>
      <c r="D14" t="s">
        <v>17</v>
      </c>
      <c r="E14" t="s">
        <v>18</v>
      </c>
      <c r="F14" t="s">
        <v>19</v>
      </c>
      <c r="G14" s="1">
        <v>22</v>
      </c>
      <c r="H14" s="2">
        <v>0</v>
      </c>
      <c r="I14" s="3">
        <v>0</v>
      </c>
      <c r="J14" s="4">
        <v>0</v>
      </c>
      <c r="K14" s="5">
        <v>0</v>
      </c>
      <c r="L14" s="40">
        <f t="shared" si="0"/>
        <v>22</v>
      </c>
      <c r="M14" s="40">
        <f t="shared" si="1"/>
        <v>22</v>
      </c>
      <c r="N14" s="40">
        <f t="shared" si="2"/>
        <v>22</v>
      </c>
    </row>
    <row r="15" spans="1:14" x14ac:dyDescent="0.25">
      <c r="A15" s="41" t="s">
        <v>40</v>
      </c>
      <c r="B15" t="s">
        <v>41</v>
      </c>
      <c r="C15" t="s">
        <v>26</v>
      </c>
      <c r="D15" t="s">
        <v>42</v>
      </c>
      <c r="E15" t="s">
        <v>18</v>
      </c>
      <c r="F15" t="s">
        <v>19</v>
      </c>
      <c r="G15" s="1">
        <v>20</v>
      </c>
      <c r="H15" s="2">
        <v>0</v>
      </c>
      <c r="I15" s="3">
        <v>0</v>
      </c>
      <c r="J15" s="4">
        <v>0</v>
      </c>
      <c r="K15" s="5">
        <v>0</v>
      </c>
      <c r="L15" s="40">
        <f t="shared" si="0"/>
        <v>20</v>
      </c>
      <c r="M15" s="40">
        <f t="shared" si="1"/>
        <v>20</v>
      </c>
      <c r="N15" s="40">
        <f t="shared" si="2"/>
        <v>20</v>
      </c>
    </row>
    <row r="16" spans="1:14" x14ac:dyDescent="0.25">
      <c r="A16" s="41" t="s">
        <v>43</v>
      </c>
      <c r="B16" t="s">
        <v>44</v>
      </c>
      <c r="C16" t="s">
        <v>26</v>
      </c>
      <c r="D16" t="s">
        <v>42</v>
      </c>
      <c r="E16" t="s">
        <v>18</v>
      </c>
      <c r="F16" t="s">
        <v>19</v>
      </c>
      <c r="G16" s="1">
        <v>19</v>
      </c>
      <c r="H16" s="2">
        <v>0</v>
      </c>
      <c r="I16" s="3">
        <v>0</v>
      </c>
      <c r="J16" s="4">
        <v>0</v>
      </c>
      <c r="K16" s="5">
        <v>0</v>
      </c>
      <c r="L16" s="40">
        <f t="shared" si="0"/>
        <v>19</v>
      </c>
      <c r="M16" s="40">
        <f t="shared" si="1"/>
        <v>19</v>
      </c>
      <c r="N16" s="40">
        <f t="shared" si="2"/>
        <v>19</v>
      </c>
    </row>
    <row r="17" spans="1:14" x14ac:dyDescent="0.25">
      <c r="A17" s="41" t="s">
        <v>45</v>
      </c>
      <c r="B17" t="s">
        <v>46</v>
      </c>
      <c r="C17" t="s">
        <v>26</v>
      </c>
      <c r="D17" t="s">
        <v>47</v>
      </c>
      <c r="E17" t="s">
        <v>18</v>
      </c>
      <c r="F17" t="s">
        <v>19</v>
      </c>
      <c r="G17" s="1">
        <v>18</v>
      </c>
      <c r="H17" s="2">
        <v>0</v>
      </c>
      <c r="I17" s="3">
        <v>0</v>
      </c>
      <c r="J17" s="4">
        <v>0</v>
      </c>
      <c r="K17" s="5">
        <v>0</v>
      </c>
      <c r="L17" s="40">
        <f t="shared" si="0"/>
        <v>18</v>
      </c>
      <c r="M17" s="40">
        <f t="shared" si="1"/>
        <v>18</v>
      </c>
      <c r="N17" s="40">
        <f t="shared" si="2"/>
        <v>18</v>
      </c>
    </row>
    <row r="18" spans="1:14" x14ac:dyDescent="0.25">
      <c r="A18" s="41" t="s">
        <v>48</v>
      </c>
      <c r="B18" t="s">
        <v>49</v>
      </c>
      <c r="C18" t="s">
        <v>26</v>
      </c>
      <c r="D18" t="s">
        <v>17</v>
      </c>
      <c r="E18" t="s">
        <v>18</v>
      </c>
      <c r="F18" t="s">
        <v>19</v>
      </c>
      <c r="G18" s="1">
        <v>17</v>
      </c>
      <c r="H18" s="2">
        <v>0</v>
      </c>
      <c r="I18" s="3">
        <v>0</v>
      </c>
      <c r="J18" s="4">
        <v>0</v>
      </c>
      <c r="K18" s="5">
        <v>0</v>
      </c>
      <c r="L18" s="40">
        <f t="shared" si="0"/>
        <v>17</v>
      </c>
      <c r="M18" s="40">
        <f t="shared" si="1"/>
        <v>17</v>
      </c>
      <c r="N18" s="40">
        <f t="shared" si="2"/>
        <v>17</v>
      </c>
    </row>
    <row r="19" spans="1:14" x14ac:dyDescent="0.25">
      <c r="A19" s="41" t="s">
        <v>50</v>
      </c>
      <c r="B19" t="s">
        <v>51</v>
      </c>
      <c r="C19" t="s">
        <v>26</v>
      </c>
      <c r="D19" t="s">
        <v>17</v>
      </c>
      <c r="E19" t="s">
        <v>18</v>
      </c>
      <c r="F19" t="s">
        <v>19</v>
      </c>
      <c r="G19" s="40">
        <v>16</v>
      </c>
      <c r="H19" s="40">
        <v>0</v>
      </c>
      <c r="I19" s="40">
        <v>0</v>
      </c>
      <c r="J19" s="40">
        <v>0</v>
      </c>
      <c r="K19" s="40">
        <v>0</v>
      </c>
      <c r="L19" s="40">
        <f t="shared" si="0"/>
        <v>16</v>
      </c>
      <c r="M19" s="40">
        <f t="shared" si="1"/>
        <v>16</v>
      </c>
      <c r="N19" s="40">
        <f t="shared" si="2"/>
        <v>16</v>
      </c>
    </row>
    <row r="20" spans="1:14" x14ac:dyDescent="0.25">
      <c r="A20" s="41" t="s">
        <v>52</v>
      </c>
      <c r="B20" t="s">
        <v>53</v>
      </c>
      <c r="C20" t="s">
        <v>26</v>
      </c>
      <c r="D20" t="s">
        <v>17</v>
      </c>
      <c r="E20" t="s">
        <v>18</v>
      </c>
      <c r="F20" t="s">
        <v>19</v>
      </c>
      <c r="G20" s="40">
        <v>15</v>
      </c>
      <c r="H20" s="40">
        <v>0</v>
      </c>
      <c r="I20" s="40">
        <v>0</v>
      </c>
      <c r="J20" s="40">
        <v>0</v>
      </c>
      <c r="K20" s="40">
        <v>0</v>
      </c>
      <c r="L20" s="40">
        <f t="shared" si="0"/>
        <v>15</v>
      </c>
      <c r="M20" s="40">
        <f t="shared" si="1"/>
        <v>15</v>
      </c>
      <c r="N20" s="40">
        <f t="shared" si="2"/>
        <v>15</v>
      </c>
    </row>
    <row r="21" spans="1:14" x14ac:dyDescent="0.25">
      <c r="A21" s="41" t="s">
        <v>54</v>
      </c>
      <c r="B21" t="s">
        <v>55</v>
      </c>
      <c r="C21" t="s">
        <v>26</v>
      </c>
      <c r="D21" t="s">
        <v>17</v>
      </c>
      <c r="E21" t="s">
        <v>18</v>
      </c>
      <c r="F21" t="s">
        <v>19</v>
      </c>
      <c r="G21" s="40">
        <v>14</v>
      </c>
      <c r="H21" s="40">
        <v>0</v>
      </c>
      <c r="I21" s="40">
        <v>0</v>
      </c>
      <c r="J21" s="40">
        <v>0</v>
      </c>
      <c r="K21" s="40">
        <v>0</v>
      </c>
      <c r="L21" s="40">
        <f t="shared" si="0"/>
        <v>14</v>
      </c>
      <c r="M21" s="40">
        <f t="shared" si="1"/>
        <v>14</v>
      </c>
      <c r="N21" s="40">
        <f t="shared" si="2"/>
        <v>14</v>
      </c>
    </row>
    <row r="22" spans="1:14" x14ac:dyDescent="0.25">
      <c r="A22" t="s">
        <v>56</v>
      </c>
      <c r="B22" t="s">
        <v>57</v>
      </c>
      <c r="C22" t="s">
        <v>16</v>
      </c>
      <c r="D22" t="s">
        <v>47</v>
      </c>
      <c r="E22" t="s">
        <v>18</v>
      </c>
      <c r="F22" t="s">
        <v>19</v>
      </c>
      <c r="G22" s="40">
        <v>13</v>
      </c>
      <c r="H22" s="40">
        <v>0</v>
      </c>
      <c r="I22" s="40">
        <v>0</v>
      </c>
      <c r="J22" s="40">
        <v>0</v>
      </c>
      <c r="K22" s="40">
        <v>0</v>
      </c>
      <c r="L22" s="40">
        <f t="shared" si="0"/>
        <v>13</v>
      </c>
      <c r="M22" s="40">
        <f t="shared" si="1"/>
        <v>13</v>
      </c>
      <c r="N22" s="40">
        <f t="shared" si="2"/>
        <v>13</v>
      </c>
    </row>
  </sheetData>
  <sortState ref="A2:N22">
    <sortCondition descending="1" ref="N2:N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10" sqref="B10"/>
    </sheetView>
  </sheetViews>
  <sheetFormatPr defaultRowHeight="15" x14ac:dyDescent="0.25"/>
  <cols>
    <col min="1" max="1" width="14" bestFit="1" customWidth="1" collapsed="1"/>
    <col min="2" max="2" width="18.28515625" bestFit="1" customWidth="1" collapsed="1"/>
    <col min="3" max="3" width="9.5703125" bestFit="1" customWidth="1" collapsed="1"/>
    <col min="4" max="4" width="23.140625" bestFit="1" customWidth="1" collapsed="1"/>
    <col min="5" max="5" width="6.85546875" bestFit="1" customWidth="1" collapsed="1"/>
    <col min="6" max="6" width="5" bestFit="1" customWidth="1" collapsed="1"/>
    <col min="7" max="7" width="7.28515625" bestFit="1" customWidth="1" collapsed="1"/>
    <col min="8" max="8" width="4.28515625" bestFit="1" customWidth="1" collapsed="1"/>
    <col min="9" max="9" width="5.42578125" bestFit="1" customWidth="1" collapsed="1"/>
    <col min="10" max="10" width="5.28515625" bestFit="1" customWidth="1" collapsed="1"/>
    <col min="11" max="11" width="4.140625" bestFit="1" customWidth="1" collapsed="1"/>
    <col min="12" max="12" width="7" bestFit="1" customWidth="1" collapsed="1"/>
    <col min="13" max="13" width="7.140625" bestFit="1" customWidth="1" collapsed="1"/>
    <col min="14" max="14" width="6.5703125" bestFit="1" customWidth="1" collapsed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41" t="s">
        <v>68</v>
      </c>
      <c r="B2" t="s">
        <v>69</v>
      </c>
      <c r="C2" t="s">
        <v>60</v>
      </c>
      <c r="D2" t="s">
        <v>33</v>
      </c>
      <c r="E2" t="s">
        <v>23</v>
      </c>
      <c r="F2" t="s">
        <v>19</v>
      </c>
      <c r="G2" s="6">
        <v>36</v>
      </c>
      <c r="H2" s="7">
        <v>40</v>
      </c>
      <c r="I2" s="8">
        <v>0</v>
      </c>
      <c r="J2" s="9">
        <v>0</v>
      </c>
      <c r="K2" s="10">
        <v>0</v>
      </c>
      <c r="L2" s="40">
        <f>SUM(G2:K2)</f>
        <v>76</v>
      </c>
      <c r="M2" s="40">
        <f t="shared" ref="M2:M25" si="0">SUM(G2:K2)</f>
        <v>76</v>
      </c>
      <c r="N2" s="40">
        <f t="shared" ref="N2:N25" si="1">SUM(G2:K2)</f>
        <v>76</v>
      </c>
    </row>
    <row r="3" spans="1:14" x14ac:dyDescent="0.25">
      <c r="A3" s="41" t="s">
        <v>77</v>
      </c>
      <c r="B3" t="s">
        <v>78</v>
      </c>
      <c r="C3" t="s">
        <v>79</v>
      </c>
      <c r="D3" t="s">
        <v>17</v>
      </c>
      <c r="E3" t="s">
        <v>23</v>
      </c>
      <c r="F3" t="s">
        <v>19</v>
      </c>
      <c r="G3" s="6">
        <v>22</v>
      </c>
      <c r="H3" s="7">
        <v>50</v>
      </c>
      <c r="I3" s="8">
        <v>0</v>
      </c>
      <c r="J3" s="9">
        <v>0</v>
      </c>
      <c r="K3" s="10">
        <v>0</v>
      </c>
      <c r="L3" s="40">
        <f t="shared" ref="L2:L25" si="2">SUM(G3:K3)</f>
        <v>72</v>
      </c>
      <c r="M3" s="40">
        <f t="shared" si="0"/>
        <v>72</v>
      </c>
      <c r="N3" s="40">
        <f t="shared" si="1"/>
        <v>72</v>
      </c>
    </row>
    <row r="4" spans="1:14" x14ac:dyDescent="0.25">
      <c r="A4" s="41" t="s">
        <v>58</v>
      </c>
      <c r="B4" t="s">
        <v>59</v>
      </c>
      <c r="C4" t="s">
        <v>60</v>
      </c>
      <c r="D4" t="s">
        <v>17</v>
      </c>
      <c r="E4" t="s">
        <v>23</v>
      </c>
      <c r="F4" t="s">
        <v>19</v>
      </c>
      <c r="G4" s="6">
        <v>50</v>
      </c>
      <c r="H4" s="7">
        <v>0</v>
      </c>
      <c r="I4" s="8">
        <v>0</v>
      </c>
      <c r="J4" s="9">
        <v>0</v>
      </c>
      <c r="K4" s="10">
        <v>0</v>
      </c>
      <c r="L4" s="40">
        <f t="shared" si="2"/>
        <v>50</v>
      </c>
      <c r="M4" s="40">
        <f t="shared" si="0"/>
        <v>50</v>
      </c>
      <c r="N4" s="40">
        <f t="shared" si="1"/>
        <v>50</v>
      </c>
    </row>
    <row r="5" spans="1:14" x14ac:dyDescent="0.25">
      <c r="A5" s="41" t="s">
        <v>80</v>
      </c>
      <c r="B5" t="s">
        <v>81</v>
      </c>
      <c r="C5" t="s">
        <v>60</v>
      </c>
      <c r="D5" t="s">
        <v>22</v>
      </c>
      <c r="E5" t="s">
        <v>23</v>
      </c>
      <c r="F5" t="s">
        <v>19</v>
      </c>
      <c r="G5" s="6">
        <v>20</v>
      </c>
      <c r="H5" s="7">
        <v>29</v>
      </c>
      <c r="I5" s="8">
        <v>0</v>
      </c>
      <c r="J5" s="9">
        <v>0</v>
      </c>
      <c r="K5" s="10">
        <v>0</v>
      </c>
      <c r="L5" s="40">
        <f t="shared" si="2"/>
        <v>49</v>
      </c>
      <c r="M5" s="40">
        <f t="shared" si="0"/>
        <v>49</v>
      </c>
      <c r="N5" s="40">
        <f t="shared" si="1"/>
        <v>49</v>
      </c>
    </row>
    <row r="6" spans="1:14" x14ac:dyDescent="0.25">
      <c r="A6" s="41" t="s">
        <v>61</v>
      </c>
      <c r="B6" t="s">
        <v>62</v>
      </c>
      <c r="C6" t="s">
        <v>60</v>
      </c>
      <c r="D6" t="s">
        <v>63</v>
      </c>
      <c r="E6" t="s">
        <v>23</v>
      </c>
      <c r="F6" t="s">
        <v>19</v>
      </c>
      <c r="G6" s="6">
        <v>45</v>
      </c>
      <c r="H6" s="7">
        <v>0</v>
      </c>
      <c r="I6" s="8">
        <v>0</v>
      </c>
      <c r="J6" s="9">
        <v>0</v>
      </c>
      <c r="K6" s="10">
        <v>0</v>
      </c>
      <c r="L6" s="40">
        <f t="shared" si="2"/>
        <v>45</v>
      </c>
      <c r="M6" s="40">
        <f t="shared" si="0"/>
        <v>45</v>
      </c>
      <c r="N6" s="40">
        <f t="shared" si="1"/>
        <v>45</v>
      </c>
    </row>
    <row r="7" spans="1:14" x14ac:dyDescent="0.25">
      <c r="A7" s="41">
        <v>8535285</v>
      </c>
      <c r="B7" t="s">
        <v>206</v>
      </c>
      <c r="C7" t="s">
        <v>60</v>
      </c>
      <c r="D7" t="s">
        <v>207</v>
      </c>
      <c r="E7" t="s">
        <v>23</v>
      </c>
      <c r="G7" s="6">
        <v>0</v>
      </c>
      <c r="H7" s="7">
        <v>45</v>
      </c>
      <c r="I7" s="8">
        <v>0</v>
      </c>
      <c r="J7" s="9">
        <v>0</v>
      </c>
      <c r="K7" s="10">
        <v>0</v>
      </c>
      <c r="L7" s="40">
        <f t="shared" si="2"/>
        <v>45</v>
      </c>
      <c r="M7" s="40">
        <f t="shared" si="0"/>
        <v>45</v>
      </c>
      <c r="N7" s="40">
        <f t="shared" si="1"/>
        <v>45</v>
      </c>
    </row>
    <row r="8" spans="1:14" x14ac:dyDescent="0.25">
      <c r="A8" s="41" t="s">
        <v>64</v>
      </c>
      <c r="B8" t="s">
        <v>65</v>
      </c>
      <c r="C8" t="s">
        <v>66</v>
      </c>
      <c r="D8" t="s">
        <v>67</v>
      </c>
      <c r="E8" t="s">
        <v>18</v>
      </c>
      <c r="F8" t="s">
        <v>19</v>
      </c>
      <c r="G8" s="6">
        <v>40</v>
      </c>
      <c r="H8" s="7">
        <v>0</v>
      </c>
      <c r="I8" s="8">
        <v>0</v>
      </c>
      <c r="J8" s="9">
        <v>0</v>
      </c>
      <c r="K8" s="10">
        <v>0</v>
      </c>
      <c r="L8" s="40">
        <f t="shared" si="2"/>
        <v>40</v>
      </c>
      <c r="M8" s="40">
        <f t="shared" si="0"/>
        <v>40</v>
      </c>
      <c r="N8" s="40">
        <f t="shared" si="1"/>
        <v>40</v>
      </c>
    </row>
    <row r="9" spans="1:14" x14ac:dyDescent="0.25">
      <c r="A9" s="41">
        <v>8695929</v>
      </c>
      <c r="B9" t="s">
        <v>208</v>
      </c>
      <c r="C9" t="s">
        <v>60</v>
      </c>
      <c r="D9" t="s">
        <v>199</v>
      </c>
      <c r="E9" t="s">
        <v>18</v>
      </c>
      <c r="G9" s="6">
        <v>0</v>
      </c>
      <c r="H9" s="7">
        <v>36</v>
      </c>
      <c r="I9" s="8">
        <v>0</v>
      </c>
      <c r="J9" s="9">
        <v>0</v>
      </c>
      <c r="K9" s="10">
        <v>0</v>
      </c>
      <c r="L9" s="40">
        <f t="shared" si="2"/>
        <v>36</v>
      </c>
      <c r="M9" s="40">
        <f t="shared" si="0"/>
        <v>36</v>
      </c>
      <c r="N9" s="40">
        <f t="shared" si="1"/>
        <v>36</v>
      </c>
    </row>
    <row r="10" spans="1:14" x14ac:dyDescent="0.25">
      <c r="A10" s="41" t="s">
        <v>70</v>
      </c>
      <c r="B10" t="s">
        <v>71</v>
      </c>
      <c r="C10" t="s">
        <v>60</v>
      </c>
      <c r="D10" t="s">
        <v>17</v>
      </c>
      <c r="E10" t="s">
        <v>18</v>
      </c>
      <c r="F10" t="s">
        <v>19</v>
      </c>
      <c r="G10" s="6">
        <v>32</v>
      </c>
      <c r="H10" s="7">
        <v>0</v>
      </c>
      <c r="I10" s="8">
        <v>0</v>
      </c>
      <c r="J10" s="9">
        <v>0</v>
      </c>
      <c r="K10" s="10">
        <v>0</v>
      </c>
      <c r="L10" s="40">
        <f t="shared" si="2"/>
        <v>32</v>
      </c>
      <c r="M10" s="40">
        <f t="shared" si="0"/>
        <v>32</v>
      </c>
      <c r="N10" s="40">
        <f t="shared" si="1"/>
        <v>32</v>
      </c>
    </row>
    <row r="11" spans="1:14" x14ac:dyDescent="0.25">
      <c r="A11" s="41">
        <v>8659035</v>
      </c>
      <c r="B11" t="s">
        <v>209</v>
      </c>
      <c r="C11" t="s">
        <v>60</v>
      </c>
      <c r="D11" t="s">
        <v>199</v>
      </c>
      <c r="E11" t="s">
        <v>23</v>
      </c>
      <c r="G11" s="6">
        <v>0</v>
      </c>
      <c r="H11" s="7">
        <v>32</v>
      </c>
      <c r="I11" s="8">
        <v>0</v>
      </c>
      <c r="J11" s="9">
        <v>0</v>
      </c>
      <c r="K11" s="10">
        <v>0</v>
      </c>
      <c r="L11" s="40">
        <f t="shared" si="2"/>
        <v>32</v>
      </c>
      <c r="M11" s="40">
        <f t="shared" si="0"/>
        <v>32</v>
      </c>
      <c r="N11" s="40">
        <f t="shared" si="1"/>
        <v>32</v>
      </c>
    </row>
    <row r="12" spans="1:14" x14ac:dyDescent="0.25">
      <c r="A12" s="41">
        <v>8513307</v>
      </c>
      <c r="B12" t="s">
        <v>72</v>
      </c>
      <c r="C12" t="s">
        <v>60</v>
      </c>
      <c r="D12" t="s">
        <v>33</v>
      </c>
      <c r="E12" t="s">
        <v>23</v>
      </c>
      <c r="F12" t="s">
        <v>19</v>
      </c>
      <c r="G12" s="6">
        <v>29</v>
      </c>
      <c r="H12" s="7">
        <v>0</v>
      </c>
      <c r="I12" s="8">
        <v>0</v>
      </c>
      <c r="J12" s="9">
        <v>0</v>
      </c>
      <c r="K12" s="10">
        <v>0</v>
      </c>
      <c r="L12" s="40">
        <f t="shared" si="2"/>
        <v>29</v>
      </c>
      <c r="M12" s="40">
        <f t="shared" si="0"/>
        <v>29</v>
      </c>
      <c r="N12" s="40">
        <f t="shared" si="1"/>
        <v>29</v>
      </c>
    </row>
    <row r="13" spans="1:14" x14ac:dyDescent="0.25">
      <c r="A13" s="41" t="s">
        <v>73</v>
      </c>
      <c r="B13" t="s">
        <v>74</v>
      </c>
      <c r="C13" t="s">
        <v>60</v>
      </c>
      <c r="D13" t="s">
        <v>67</v>
      </c>
      <c r="E13" t="s">
        <v>18</v>
      </c>
      <c r="F13" t="s">
        <v>19</v>
      </c>
      <c r="G13" s="6">
        <v>26</v>
      </c>
      <c r="H13" s="7">
        <v>0</v>
      </c>
      <c r="I13" s="8">
        <v>0</v>
      </c>
      <c r="J13" s="9">
        <v>0</v>
      </c>
      <c r="K13" s="10">
        <v>0</v>
      </c>
      <c r="L13" s="40">
        <f t="shared" si="2"/>
        <v>26</v>
      </c>
      <c r="M13" s="40">
        <f t="shared" si="0"/>
        <v>26</v>
      </c>
      <c r="N13" s="40">
        <f t="shared" si="1"/>
        <v>26</v>
      </c>
    </row>
    <row r="14" spans="1:14" x14ac:dyDescent="0.25">
      <c r="A14" s="41">
        <v>8659013</v>
      </c>
      <c r="B14" t="s">
        <v>210</v>
      </c>
      <c r="C14" t="s">
        <v>60</v>
      </c>
      <c r="D14" t="s">
        <v>199</v>
      </c>
      <c r="E14" t="s">
        <v>18</v>
      </c>
      <c r="G14" s="6">
        <v>0</v>
      </c>
      <c r="H14" s="7">
        <v>26</v>
      </c>
      <c r="I14" s="8">
        <v>0</v>
      </c>
      <c r="J14" s="9">
        <v>0</v>
      </c>
      <c r="K14" s="10">
        <v>0</v>
      </c>
      <c r="L14" s="40">
        <f t="shared" si="2"/>
        <v>26</v>
      </c>
      <c r="M14" s="40">
        <f t="shared" si="0"/>
        <v>26</v>
      </c>
      <c r="N14" s="40">
        <f t="shared" si="1"/>
        <v>26</v>
      </c>
    </row>
    <row r="15" spans="1:14" x14ac:dyDescent="0.25">
      <c r="A15" s="41" t="s">
        <v>75</v>
      </c>
      <c r="B15" t="s">
        <v>76</v>
      </c>
      <c r="C15" t="s">
        <v>60</v>
      </c>
      <c r="D15" t="s">
        <v>67</v>
      </c>
      <c r="E15" t="s">
        <v>18</v>
      </c>
      <c r="F15" t="s">
        <v>19</v>
      </c>
      <c r="G15" s="6">
        <v>24</v>
      </c>
      <c r="H15" s="7">
        <v>0</v>
      </c>
      <c r="I15" s="8">
        <v>0</v>
      </c>
      <c r="J15" s="9">
        <v>0</v>
      </c>
      <c r="K15" s="10">
        <v>0</v>
      </c>
      <c r="L15" s="40">
        <f t="shared" si="2"/>
        <v>24</v>
      </c>
      <c r="M15" s="40">
        <f t="shared" si="0"/>
        <v>24</v>
      </c>
      <c r="N15" s="40">
        <f t="shared" si="1"/>
        <v>24</v>
      </c>
    </row>
    <row r="16" spans="1:14" x14ac:dyDescent="0.25">
      <c r="A16" s="41">
        <v>8511888</v>
      </c>
      <c r="B16" t="s">
        <v>211</v>
      </c>
      <c r="C16" t="s">
        <v>60</v>
      </c>
      <c r="D16" t="s">
        <v>33</v>
      </c>
      <c r="E16" t="s">
        <v>18</v>
      </c>
      <c r="G16" s="6">
        <v>0</v>
      </c>
      <c r="H16" s="7">
        <v>24</v>
      </c>
      <c r="I16" s="8">
        <v>0</v>
      </c>
      <c r="J16" s="9">
        <v>0</v>
      </c>
      <c r="K16" s="10">
        <v>0</v>
      </c>
      <c r="L16" s="40">
        <f t="shared" si="2"/>
        <v>24</v>
      </c>
      <c r="M16" s="40">
        <f t="shared" si="0"/>
        <v>24</v>
      </c>
      <c r="N16" s="40">
        <f t="shared" si="1"/>
        <v>24</v>
      </c>
    </row>
    <row r="17" spans="1:14" x14ac:dyDescent="0.25">
      <c r="A17" s="41" t="s">
        <v>82</v>
      </c>
      <c r="B17" t="s">
        <v>83</v>
      </c>
      <c r="C17" t="s">
        <v>60</v>
      </c>
      <c r="D17" t="s">
        <v>17</v>
      </c>
      <c r="E17" t="s">
        <v>18</v>
      </c>
      <c r="F17" t="s">
        <v>19</v>
      </c>
      <c r="G17" s="6">
        <v>19</v>
      </c>
      <c r="H17" s="7">
        <v>0</v>
      </c>
      <c r="I17" s="8">
        <v>0</v>
      </c>
      <c r="J17" s="9">
        <v>0</v>
      </c>
      <c r="K17" s="10">
        <v>0</v>
      </c>
      <c r="L17" s="40">
        <f t="shared" si="2"/>
        <v>19</v>
      </c>
      <c r="M17" s="40">
        <f t="shared" si="0"/>
        <v>19</v>
      </c>
      <c r="N17" s="40">
        <f t="shared" si="1"/>
        <v>19</v>
      </c>
    </row>
    <row r="18" spans="1:14" x14ac:dyDescent="0.25">
      <c r="A18" s="41" t="s">
        <v>84</v>
      </c>
      <c r="B18" t="s">
        <v>85</v>
      </c>
      <c r="C18" t="s">
        <v>60</v>
      </c>
      <c r="D18" t="s">
        <v>42</v>
      </c>
      <c r="E18" t="s">
        <v>18</v>
      </c>
      <c r="F18" t="s">
        <v>19</v>
      </c>
      <c r="G18" s="6">
        <v>18</v>
      </c>
      <c r="H18" s="7">
        <v>0</v>
      </c>
      <c r="I18" s="8">
        <v>0</v>
      </c>
      <c r="J18" s="9">
        <v>0</v>
      </c>
      <c r="K18" s="10">
        <v>0</v>
      </c>
      <c r="L18" s="40">
        <f t="shared" si="2"/>
        <v>18</v>
      </c>
      <c r="M18" s="40">
        <f t="shared" si="0"/>
        <v>18</v>
      </c>
      <c r="N18" s="40">
        <f t="shared" si="1"/>
        <v>18</v>
      </c>
    </row>
    <row r="19" spans="1:14" x14ac:dyDescent="0.25">
      <c r="A19" s="41" t="s">
        <v>86</v>
      </c>
      <c r="B19" t="s">
        <v>87</v>
      </c>
      <c r="C19" t="s">
        <v>60</v>
      </c>
      <c r="D19" t="s">
        <v>42</v>
      </c>
      <c r="E19" t="s">
        <v>18</v>
      </c>
      <c r="F19" t="s">
        <v>19</v>
      </c>
      <c r="G19" s="6">
        <v>17</v>
      </c>
      <c r="H19" s="7">
        <v>0</v>
      </c>
      <c r="I19" s="8">
        <v>0</v>
      </c>
      <c r="J19" s="9">
        <v>0</v>
      </c>
      <c r="K19" s="10">
        <v>0</v>
      </c>
      <c r="L19" s="40">
        <f t="shared" si="2"/>
        <v>17</v>
      </c>
      <c r="M19" s="40">
        <f t="shared" si="0"/>
        <v>17</v>
      </c>
      <c r="N19" s="40">
        <f t="shared" si="1"/>
        <v>17</v>
      </c>
    </row>
    <row r="20" spans="1:14" x14ac:dyDescent="0.25">
      <c r="A20" s="41" t="s">
        <v>88</v>
      </c>
      <c r="B20" t="s">
        <v>89</v>
      </c>
      <c r="C20" t="s">
        <v>60</v>
      </c>
      <c r="D20" t="s">
        <v>17</v>
      </c>
      <c r="E20" t="s">
        <v>18</v>
      </c>
      <c r="F20" t="s">
        <v>19</v>
      </c>
      <c r="G20" s="6">
        <v>16</v>
      </c>
      <c r="H20" s="7">
        <v>0</v>
      </c>
      <c r="I20" s="8">
        <v>0</v>
      </c>
      <c r="J20" s="9">
        <v>0</v>
      </c>
      <c r="K20" s="10">
        <v>0</v>
      </c>
      <c r="L20" s="40">
        <f t="shared" si="2"/>
        <v>16</v>
      </c>
      <c r="M20" s="40">
        <f t="shared" si="0"/>
        <v>16</v>
      </c>
      <c r="N20" s="40">
        <f t="shared" si="1"/>
        <v>16</v>
      </c>
    </row>
    <row r="21" spans="1:14" x14ac:dyDescent="0.25">
      <c r="A21" s="41" t="s">
        <v>90</v>
      </c>
      <c r="B21" t="s">
        <v>91</v>
      </c>
      <c r="C21" t="s">
        <v>60</v>
      </c>
      <c r="D21" t="s">
        <v>17</v>
      </c>
      <c r="E21" t="s">
        <v>18</v>
      </c>
      <c r="F21" t="s">
        <v>19</v>
      </c>
      <c r="G21" s="40">
        <v>15</v>
      </c>
      <c r="H21" s="40">
        <v>0</v>
      </c>
      <c r="I21" s="40">
        <v>0</v>
      </c>
      <c r="J21" s="40">
        <v>0</v>
      </c>
      <c r="K21" s="40">
        <v>0</v>
      </c>
      <c r="L21" s="40">
        <f t="shared" si="2"/>
        <v>15</v>
      </c>
      <c r="M21" s="40">
        <f t="shared" si="0"/>
        <v>15</v>
      </c>
      <c r="N21" s="40">
        <f t="shared" si="1"/>
        <v>15</v>
      </c>
    </row>
    <row r="22" spans="1:14" x14ac:dyDescent="0.25">
      <c r="A22" s="41" t="s">
        <v>92</v>
      </c>
      <c r="B22" t="s">
        <v>93</v>
      </c>
      <c r="C22" t="s">
        <v>60</v>
      </c>
      <c r="D22" t="s">
        <v>63</v>
      </c>
      <c r="E22" t="s">
        <v>18</v>
      </c>
      <c r="F22" t="s">
        <v>19</v>
      </c>
      <c r="G22" s="40">
        <v>14</v>
      </c>
      <c r="H22" s="40">
        <v>0</v>
      </c>
      <c r="I22" s="40">
        <v>0</v>
      </c>
      <c r="J22" s="40">
        <v>0</v>
      </c>
      <c r="K22" s="40">
        <v>0</v>
      </c>
      <c r="L22" s="40">
        <f t="shared" si="2"/>
        <v>14</v>
      </c>
      <c r="M22" s="40">
        <f t="shared" si="0"/>
        <v>14</v>
      </c>
      <c r="N22" s="40">
        <f t="shared" si="1"/>
        <v>14</v>
      </c>
    </row>
    <row r="23" spans="1:14" x14ac:dyDescent="0.25">
      <c r="A23" s="41" t="s">
        <v>94</v>
      </c>
      <c r="B23" t="s">
        <v>95</v>
      </c>
      <c r="C23" t="s">
        <v>60</v>
      </c>
      <c r="D23" t="s">
        <v>17</v>
      </c>
      <c r="E23" t="s">
        <v>18</v>
      </c>
      <c r="F23" t="s">
        <v>19</v>
      </c>
      <c r="G23" s="40">
        <v>13</v>
      </c>
      <c r="H23" s="40">
        <v>0</v>
      </c>
      <c r="I23" s="40">
        <v>0</v>
      </c>
      <c r="J23" s="40">
        <v>0</v>
      </c>
      <c r="K23" s="40">
        <v>0</v>
      </c>
      <c r="L23" s="40">
        <f t="shared" si="2"/>
        <v>13</v>
      </c>
      <c r="M23" s="40">
        <f t="shared" si="0"/>
        <v>13</v>
      </c>
      <c r="N23" s="40">
        <f t="shared" si="1"/>
        <v>13</v>
      </c>
    </row>
    <row r="24" spans="1:14" x14ac:dyDescent="0.25">
      <c r="A24" s="41" t="s">
        <v>96</v>
      </c>
      <c r="B24" t="s">
        <v>97</v>
      </c>
      <c r="C24" t="s">
        <v>60</v>
      </c>
      <c r="D24" t="s">
        <v>17</v>
      </c>
      <c r="E24" t="s">
        <v>18</v>
      </c>
      <c r="F24" t="s">
        <v>19</v>
      </c>
      <c r="G24" s="40">
        <v>12</v>
      </c>
      <c r="H24" s="40">
        <v>0</v>
      </c>
      <c r="I24" s="40">
        <v>0</v>
      </c>
      <c r="J24" s="40">
        <v>0</v>
      </c>
      <c r="K24" s="40">
        <v>0</v>
      </c>
      <c r="L24" s="40">
        <f t="shared" si="2"/>
        <v>12</v>
      </c>
      <c r="M24" s="40">
        <f t="shared" si="0"/>
        <v>12</v>
      </c>
      <c r="N24" s="40">
        <f t="shared" si="1"/>
        <v>12</v>
      </c>
    </row>
    <row r="25" spans="1:14" x14ac:dyDescent="0.25">
      <c r="A25" s="41" t="s">
        <v>98</v>
      </c>
      <c r="B25" t="s">
        <v>99</v>
      </c>
      <c r="C25" t="s">
        <v>60</v>
      </c>
      <c r="D25" t="s">
        <v>17</v>
      </c>
      <c r="E25" t="s">
        <v>18</v>
      </c>
      <c r="F25" t="s">
        <v>19</v>
      </c>
      <c r="G25" s="40">
        <v>11</v>
      </c>
      <c r="H25" s="40">
        <v>0</v>
      </c>
      <c r="I25" s="40">
        <v>0</v>
      </c>
      <c r="J25" s="40">
        <v>0</v>
      </c>
      <c r="K25" s="40">
        <v>0</v>
      </c>
      <c r="L25" s="40">
        <f t="shared" si="2"/>
        <v>11</v>
      </c>
      <c r="M25" s="40">
        <f t="shared" si="0"/>
        <v>11</v>
      </c>
      <c r="N25" s="40">
        <f t="shared" si="1"/>
        <v>11</v>
      </c>
    </row>
  </sheetData>
  <sortState ref="A2:N25">
    <sortCondition descending="1" ref="N2:N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B19" sqref="B19"/>
    </sheetView>
  </sheetViews>
  <sheetFormatPr defaultRowHeight="15" x14ac:dyDescent="0.25"/>
  <cols>
    <col min="1" max="1" width="14" bestFit="1" customWidth="1" collapsed="1"/>
    <col min="2" max="2" width="20.5703125" bestFit="1" customWidth="1" collapsed="1"/>
    <col min="3" max="3" width="9.5703125" bestFit="1" customWidth="1" collapsed="1"/>
    <col min="4" max="4" width="23.140625" bestFit="1" customWidth="1" collapsed="1"/>
    <col min="5" max="5" width="6.85546875" bestFit="1" customWidth="1" collapsed="1"/>
    <col min="6" max="6" width="5" bestFit="1" customWidth="1" collapsed="1"/>
    <col min="7" max="7" width="7.28515625" bestFit="1" customWidth="1" collapsed="1"/>
    <col min="8" max="8" width="4.28515625" bestFit="1" customWidth="1" collapsed="1"/>
    <col min="9" max="9" width="5.42578125" bestFit="1" customWidth="1" collapsed="1"/>
    <col min="10" max="10" width="5.28515625" bestFit="1" customWidth="1" collapsed="1"/>
    <col min="11" max="11" width="4.140625" bestFit="1" customWidth="1" collapsed="1"/>
    <col min="12" max="12" width="7" bestFit="1" customWidth="1" collapsed="1"/>
    <col min="13" max="13" width="7.140625" bestFit="1" customWidth="1" collapsed="1"/>
    <col min="14" max="14" width="6.5703125" bestFit="1" customWidth="1" collapsed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41" t="s">
        <v>100</v>
      </c>
      <c r="B2" t="s">
        <v>101</v>
      </c>
      <c r="C2" t="s">
        <v>79</v>
      </c>
      <c r="D2" t="s">
        <v>63</v>
      </c>
      <c r="E2" t="s">
        <v>18</v>
      </c>
      <c r="F2" t="s">
        <v>19</v>
      </c>
      <c r="G2" s="11">
        <v>50</v>
      </c>
      <c r="H2" s="12">
        <v>45</v>
      </c>
      <c r="I2" s="13">
        <v>0</v>
      </c>
      <c r="J2" s="14">
        <v>0</v>
      </c>
      <c r="K2" s="15">
        <v>0</v>
      </c>
      <c r="L2" s="16">
        <f>SUM(G2:K2)</f>
        <v>95</v>
      </c>
      <c r="M2" s="40">
        <f t="shared" ref="M2:M30" si="0">SUM(G2:K2)</f>
        <v>95</v>
      </c>
      <c r="N2" s="40">
        <f t="shared" ref="N2:N30" si="1">SUM(G2:K2)</f>
        <v>95</v>
      </c>
    </row>
    <row r="3" spans="1:14" x14ac:dyDescent="0.25">
      <c r="A3" s="41" t="s">
        <v>104</v>
      </c>
      <c r="B3" t="s">
        <v>105</v>
      </c>
      <c r="C3" t="s">
        <v>79</v>
      </c>
      <c r="D3" t="s">
        <v>17</v>
      </c>
      <c r="E3" t="s">
        <v>18</v>
      </c>
      <c r="F3" t="s">
        <v>19</v>
      </c>
      <c r="G3" s="11">
        <v>40</v>
      </c>
      <c r="H3" s="12">
        <v>40</v>
      </c>
      <c r="I3" s="13">
        <v>0</v>
      </c>
      <c r="J3" s="14">
        <v>0</v>
      </c>
      <c r="K3" s="15">
        <v>0</v>
      </c>
      <c r="L3" s="40">
        <f t="shared" ref="L2:L30" si="2">SUM(G3:K3)</f>
        <v>80</v>
      </c>
      <c r="M3" s="40">
        <f t="shared" si="0"/>
        <v>80</v>
      </c>
      <c r="N3" s="40">
        <f t="shared" si="1"/>
        <v>80</v>
      </c>
    </row>
    <row r="4" spans="1:14" x14ac:dyDescent="0.25">
      <c r="A4" s="41" t="s">
        <v>106</v>
      </c>
      <c r="B4" t="s">
        <v>107</v>
      </c>
      <c r="C4" t="s">
        <v>66</v>
      </c>
      <c r="D4" t="s">
        <v>17</v>
      </c>
      <c r="E4" t="s">
        <v>23</v>
      </c>
      <c r="F4" t="s">
        <v>19</v>
      </c>
      <c r="G4" s="11">
        <v>36</v>
      </c>
      <c r="H4" s="12">
        <v>36</v>
      </c>
      <c r="I4" s="13">
        <v>0</v>
      </c>
      <c r="J4" s="14">
        <v>0</v>
      </c>
      <c r="K4" s="15">
        <v>0</v>
      </c>
      <c r="L4" s="40">
        <f t="shared" si="2"/>
        <v>72</v>
      </c>
      <c r="M4" s="40">
        <f t="shared" si="0"/>
        <v>72</v>
      </c>
      <c r="N4" s="40">
        <f t="shared" si="1"/>
        <v>72</v>
      </c>
    </row>
    <row r="5" spans="1:14" x14ac:dyDescent="0.25">
      <c r="A5" s="41" t="s">
        <v>116</v>
      </c>
      <c r="B5" t="s">
        <v>117</v>
      </c>
      <c r="C5" t="s">
        <v>79</v>
      </c>
      <c r="D5" t="s">
        <v>22</v>
      </c>
      <c r="E5" t="s">
        <v>18</v>
      </c>
      <c r="F5" t="s">
        <v>19</v>
      </c>
      <c r="G5" s="11">
        <v>22</v>
      </c>
      <c r="H5" s="12">
        <v>50</v>
      </c>
      <c r="I5" s="13">
        <v>0</v>
      </c>
      <c r="J5" s="14">
        <v>0</v>
      </c>
      <c r="K5" s="15">
        <v>0</v>
      </c>
      <c r="L5" s="40">
        <f t="shared" si="2"/>
        <v>72</v>
      </c>
      <c r="M5" s="40">
        <f t="shared" si="0"/>
        <v>72</v>
      </c>
      <c r="N5" s="40">
        <f t="shared" si="1"/>
        <v>72</v>
      </c>
    </row>
    <row r="6" spans="1:14" x14ac:dyDescent="0.25">
      <c r="A6" s="41" t="s">
        <v>110</v>
      </c>
      <c r="B6" t="s">
        <v>111</v>
      </c>
      <c r="C6" t="s">
        <v>79</v>
      </c>
      <c r="D6" t="s">
        <v>17</v>
      </c>
      <c r="E6" t="s">
        <v>23</v>
      </c>
      <c r="F6" t="s">
        <v>19</v>
      </c>
      <c r="G6" s="11">
        <v>29</v>
      </c>
      <c r="H6" s="12">
        <v>32</v>
      </c>
      <c r="I6" s="13">
        <v>0</v>
      </c>
      <c r="J6" s="14">
        <v>0</v>
      </c>
      <c r="K6" s="15">
        <v>0</v>
      </c>
      <c r="L6" s="40">
        <f t="shared" si="2"/>
        <v>61</v>
      </c>
      <c r="M6" s="40">
        <f t="shared" si="0"/>
        <v>61</v>
      </c>
      <c r="N6" s="40">
        <f t="shared" si="1"/>
        <v>61</v>
      </c>
    </row>
    <row r="7" spans="1:14" x14ac:dyDescent="0.25">
      <c r="A7" s="41" t="s">
        <v>102</v>
      </c>
      <c r="B7" t="s">
        <v>103</v>
      </c>
      <c r="C7" t="s">
        <v>79</v>
      </c>
      <c r="D7" t="s">
        <v>42</v>
      </c>
      <c r="E7" t="s">
        <v>18</v>
      </c>
      <c r="F7" t="s">
        <v>19</v>
      </c>
      <c r="G7" s="11">
        <v>45</v>
      </c>
      <c r="H7" s="12">
        <v>0</v>
      </c>
      <c r="I7" s="13">
        <v>0</v>
      </c>
      <c r="J7" s="14">
        <v>0</v>
      </c>
      <c r="K7" s="15">
        <v>0</v>
      </c>
      <c r="L7" s="40">
        <f t="shared" si="2"/>
        <v>45</v>
      </c>
      <c r="M7" s="40">
        <f t="shared" si="0"/>
        <v>45</v>
      </c>
      <c r="N7" s="40">
        <f t="shared" si="1"/>
        <v>45</v>
      </c>
    </row>
    <row r="8" spans="1:14" x14ac:dyDescent="0.25">
      <c r="A8" s="41" t="s">
        <v>118</v>
      </c>
      <c r="B8" t="s">
        <v>119</v>
      </c>
      <c r="C8" t="s">
        <v>79</v>
      </c>
      <c r="D8" t="s">
        <v>120</v>
      </c>
      <c r="E8" t="s">
        <v>18</v>
      </c>
      <c r="F8" t="s">
        <v>19</v>
      </c>
      <c r="G8" s="11">
        <v>20</v>
      </c>
      <c r="H8" s="12">
        <v>22</v>
      </c>
      <c r="I8" s="13">
        <v>0</v>
      </c>
      <c r="J8" s="14">
        <v>0</v>
      </c>
      <c r="K8" s="15">
        <v>0</v>
      </c>
      <c r="L8" s="40">
        <f t="shared" si="2"/>
        <v>42</v>
      </c>
      <c r="M8" s="40">
        <f t="shared" si="0"/>
        <v>42</v>
      </c>
      <c r="N8" s="40">
        <f t="shared" si="1"/>
        <v>42</v>
      </c>
    </row>
    <row r="9" spans="1:14" x14ac:dyDescent="0.25">
      <c r="A9" s="41" t="s">
        <v>108</v>
      </c>
      <c r="B9" t="s">
        <v>109</v>
      </c>
      <c r="C9" t="s">
        <v>79</v>
      </c>
      <c r="D9" t="s">
        <v>33</v>
      </c>
      <c r="E9" t="s">
        <v>18</v>
      </c>
      <c r="F9" t="s">
        <v>19</v>
      </c>
      <c r="G9" s="11">
        <v>32</v>
      </c>
      <c r="H9" s="12">
        <v>0</v>
      </c>
      <c r="I9" s="13">
        <v>0</v>
      </c>
      <c r="J9" s="14">
        <v>0</v>
      </c>
      <c r="K9" s="15">
        <v>0</v>
      </c>
      <c r="L9" s="40">
        <f t="shared" si="2"/>
        <v>32</v>
      </c>
      <c r="M9" s="40">
        <f t="shared" si="0"/>
        <v>32</v>
      </c>
      <c r="N9" s="40">
        <f t="shared" si="1"/>
        <v>32</v>
      </c>
    </row>
    <row r="10" spans="1:14" x14ac:dyDescent="0.25">
      <c r="A10" s="41" t="s">
        <v>140</v>
      </c>
      <c r="B10" t="s">
        <v>141</v>
      </c>
      <c r="C10" t="s">
        <v>79</v>
      </c>
      <c r="D10" t="s">
        <v>22</v>
      </c>
      <c r="E10" t="s">
        <v>18</v>
      </c>
      <c r="F10" t="s">
        <v>19</v>
      </c>
      <c r="G10" s="11">
        <v>10</v>
      </c>
      <c r="H10" s="12">
        <v>19</v>
      </c>
      <c r="I10" s="13">
        <v>0</v>
      </c>
      <c r="J10" s="14">
        <v>0</v>
      </c>
      <c r="K10" s="15">
        <v>0</v>
      </c>
      <c r="L10" s="40">
        <f t="shared" si="2"/>
        <v>29</v>
      </c>
      <c r="M10" s="40">
        <f t="shared" si="0"/>
        <v>29</v>
      </c>
      <c r="N10" s="40">
        <f t="shared" si="1"/>
        <v>29</v>
      </c>
    </row>
    <row r="11" spans="1:14" x14ac:dyDescent="0.25">
      <c r="A11" s="41">
        <v>8708986</v>
      </c>
      <c r="B11" t="s">
        <v>200</v>
      </c>
      <c r="C11" t="s">
        <v>79</v>
      </c>
      <c r="D11" t="s">
        <v>199</v>
      </c>
      <c r="E11" t="s">
        <v>18</v>
      </c>
      <c r="G11" s="11">
        <v>0</v>
      </c>
      <c r="H11" s="12">
        <v>29</v>
      </c>
      <c r="I11" s="13">
        <v>0</v>
      </c>
      <c r="J11" s="14">
        <v>0</v>
      </c>
      <c r="K11" s="15">
        <v>0</v>
      </c>
      <c r="L11" s="40">
        <f t="shared" si="2"/>
        <v>29</v>
      </c>
      <c r="M11" s="40">
        <f t="shared" si="0"/>
        <v>29</v>
      </c>
      <c r="N11" s="40">
        <f t="shared" si="1"/>
        <v>29</v>
      </c>
    </row>
    <row r="12" spans="1:14" x14ac:dyDescent="0.25">
      <c r="A12" s="41" t="s">
        <v>112</v>
      </c>
      <c r="B12" t="s">
        <v>113</v>
      </c>
      <c r="C12" t="s">
        <v>79</v>
      </c>
      <c r="D12" t="s">
        <v>17</v>
      </c>
      <c r="E12" t="s">
        <v>18</v>
      </c>
      <c r="F12" t="s">
        <v>19</v>
      </c>
      <c r="G12" s="11">
        <v>26</v>
      </c>
      <c r="H12" s="12">
        <v>0</v>
      </c>
      <c r="I12" s="13">
        <v>0</v>
      </c>
      <c r="J12" s="14">
        <v>0</v>
      </c>
      <c r="K12" s="15">
        <v>0</v>
      </c>
      <c r="L12" s="40">
        <f t="shared" si="2"/>
        <v>26</v>
      </c>
      <c r="M12" s="40">
        <f t="shared" si="0"/>
        <v>26</v>
      </c>
      <c r="N12" s="40">
        <f t="shared" si="1"/>
        <v>26</v>
      </c>
    </row>
    <row r="13" spans="1:14" x14ac:dyDescent="0.25">
      <c r="A13" s="41">
        <v>8613418</v>
      </c>
      <c r="B13" t="s">
        <v>201</v>
      </c>
      <c r="C13" t="s">
        <v>79</v>
      </c>
      <c r="D13" t="s">
        <v>199</v>
      </c>
      <c r="E13" t="s">
        <v>18</v>
      </c>
      <c r="G13" s="11">
        <v>0</v>
      </c>
      <c r="H13" s="12">
        <v>26</v>
      </c>
      <c r="I13" s="13">
        <v>0</v>
      </c>
      <c r="J13" s="14">
        <v>0</v>
      </c>
      <c r="K13" s="15">
        <v>0</v>
      </c>
      <c r="L13" s="40">
        <f t="shared" si="2"/>
        <v>26</v>
      </c>
      <c r="M13" s="40">
        <f t="shared" si="0"/>
        <v>26</v>
      </c>
      <c r="N13" s="40">
        <f t="shared" si="1"/>
        <v>26</v>
      </c>
    </row>
    <row r="14" spans="1:14" x14ac:dyDescent="0.25">
      <c r="A14" s="41" t="s">
        <v>114</v>
      </c>
      <c r="B14" t="s">
        <v>115</v>
      </c>
      <c r="C14" t="s">
        <v>79</v>
      </c>
      <c r="D14" t="s">
        <v>67</v>
      </c>
      <c r="E14" t="s">
        <v>18</v>
      </c>
      <c r="F14" t="s">
        <v>19</v>
      </c>
      <c r="G14" s="11">
        <v>24</v>
      </c>
      <c r="H14" s="12">
        <v>0</v>
      </c>
      <c r="I14" s="13">
        <v>0</v>
      </c>
      <c r="J14" s="14">
        <v>0</v>
      </c>
      <c r="K14" s="15">
        <v>0</v>
      </c>
      <c r="L14" s="40">
        <f t="shared" si="2"/>
        <v>24</v>
      </c>
      <c r="M14" s="40">
        <f t="shared" si="0"/>
        <v>24</v>
      </c>
      <c r="N14" s="40">
        <f t="shared" si="1"/>
        <v>24</v>
      </c>
    </row>
    <row r="15" spans="1:14" x14ac:dyDescent="0.25">
      <c r="A15" s="41">
        <v>8663039</v>
      </c>
      <c r="B15" t="s">
        <v>202</v>
      </c>
      <c r="C15" t="s">
        <v>79</v>
      </c>
      <c r="D15" t="s">
        <v>199</v>
      </c>
      <c r="E15" t="s">
        <v>18</v>
      </c>
      <c r="G15" s="11">
        <v>0</v>
      </c>
      <c r="H15" s="12">
        <v>24</v>
      </c>
      <c r="I15" s="13">
        <v>0</v>
      </c>
      <c r="J15" s="14">
        <v>0</v>
      </c>
      <c r="K15" s="15">
        <v>0</v>
      </c>
      <c r="L15" s="40">
        <f t="shared" si="2"/>
        <v>24</v>
      </c>
      <c r="M15" s="40">
        <f t="shared" si="0"/>
        <v>24</v>
      </c>
      <c r="N15" s="40">
        <f t="shared" si="1"/>
        <v>24</v>
      </c>
    </row>
    <row r="16" spans="1:14" x14ac:dyDescent="0.25">
      <c r="A16" s="41">
        <v>8659068</v>
      </c>
      <c r="B16" t="s">
        <v>203</v>
      </c>
      <c r="C16" t="s">
        <v>79</v>
      </c>
      <c r="D16" t="s">
        <v>199</v>
      </c>
      <c r="E16" t="s">
        <v>18</v>
      </c>
      <c r="G16" s="11">
        <v>0</v>
      </c>
      <c r="H16" s="12">
        <v>20</v>
      </c>
      <c r="I16" s="13">
        <v>0</v>
      </c>
      <c r="J16" s="14">
        <v>0</v>
      </c>
      <c r="K16" s="15">
        <v>0</v>
      </c>
      <c r="L16" s="40">
        <f t="shared" si="2"/>
        <v>20</v>
      </c>
      <c r="M16" s="40">
        <f t="shared" si="0"/>
        <v>20</v>
      </c>
      <c r="N16" s="40">
        <f t="shared" si="1"/>
        <v>20</v>
      </c>
    </row>
    <row r="17" spans="1:14" x14ac:dyDescent="0.25">
      <c r="A17" s="41" t="s">
        <v>121</v>
      </c>
      <c r="B17" t="s">
        <v>122</v>
      </c>
      <c r="C17" t="s">
        <v>79</v>
      </c>
      <c r="D17" t="s">
        <v>42</v>
      </c>
      <c r="E17" t="s">
        <v>18</v>
      </c>
      <c r="F17" t="s">
        <v>19</v>
      </c>
      <c r="G17" s="11">
        <v>19</v>
      </c>
      <c r="H17" s="12">
        <v>0</v>
      </c>
      <c r="I17" s="13">
        <v>0</v>
      </c>
      <c r="J17" s="14">
        <v>0</v>
      </c>
      <c r="K17" s="15">
        <v>0</v>
      </c>
      <c r="L17" s="40">
        <f t="shared" si="2"/>
        <v>19</v>
      </c>
      <c r="M17" s="40">
        <f t="shared" si="0"/>
        <v>19</v>
      </c>
      <c r="N17" s="40">
        <f t="shared" si="1"/>
        <v>19</v>
      </c>
    </row>
    <row r="18" spans="1:14" x14ac:dyDescent="0.25">
      <c r="A18" s="41" t="s">
        <v>123</v>
      </c>
      <c r="B18" t="s">
        <v>124</v>
      </c>
      <c r="C18" t="s">
        <v>79</v>
      </c>
      <c r="D18" t="s">
        <v>42</v>
      </c>
      <c r="E18" t="s">
        <v>18</v>
      </c>
      <c r="F18" t="s">
        <v>19</v>
      </c>
      <c r="G18" s="11">
        <v>18</v>
      </c>
      <c r="H18" s="12">
        <v>0</v>
      </c>
      <c r="I18" s="13">
        <v>0</v>
      </c>
      <c r="J18" s="14">
        <v>0</v>
      </c>
      <c r="K18" s="15">
        <v>0</v>
      </c>
      <c r="L18" s="40">
        <f t="shared" si="2"/>
        <v>18</v>
      </c>
      <c r="M18" s="40">
        <f t="shared" si="0"/>
        <v>18</v>
      </c>
      <c r="N18" s="40">
        <f t="shared" si="1"/>
        <v>18</v>
      </c>
    </row>
    <row r="19" spans="1:14" x14ac:dyDescent="0.25">
      <c r="A19" s="41">
        <v>8702628</v>
      </c>
      <c r="B19" t="s">
        <v>204</v>
      </c>
      <c r="C19" t="s">
        <v>79</v>
      </c>
      <c r="D19" t="s">
        <v>199</v>
      </c>
      <c r="E19" t="s">
        <v>18</v>
      </c>
      <c r="G19" s="11">
        <v>0</v>
      </c>
      <c r="H19" s="12">
        <v>18</v>
      </c>
      <c r="I19" s="13">
        <v>0</v>
      </c>
      <c r="J19" s="14">
        <v>0</v>
      </c>
      <c r="K19" s="15">
        <v>0</v>
      </c>
      <c r="L19" s="40">
        <f t="shared" si="2"/>
        <v>18</v>
      </c>
      <c r="M19" s="40">
        <f t="shared" si="0"/>
        <v>18</v>
      </c>
      <c r="N19" s="40">
        <f t="shared" si="1"/>
        <v>18</v>
      </c>
    </row>
    <row r="20" spans="1:14" x14ac:dyDescent="0.25">
      <c r="A20" s="41" t="s">
        <v>125</v>
      </c>
      <c r="B20" t="s">
        <v>126</v>
      </c>
      <c r="C20" t="s">
        <v>79</v>
      </c>
      <c r="D20" t="s">
        <v>63</v>
      </c>
      <c r="E20" t="s">
        <v>18</v>
      </c>
      <c r="F20" t="s">
        <v>19</v>
      </c>
      <c r="G20" s="11">
        <v>17</v>
      </c>
      <c r="H20" s="12">
        <v>0</v>
      </c>
      <c r="I20" s="13">
        <v>0</v>
      </c>
      <c r="J20" s="14">
        <v>0</v>
      </c>
      <c r="K20" s="15">
        <v>0</v>
      </c>
      <c r="L20" s="40">
        <f t="shared" si="2"/>
        <v>17</v>
      </c>
      <c r="M20" s="40">
        <f t="shared" si="0"/>
        <v>17</v>
      </c>
      <c r="N20" s="40">
        <f t="shared" si="1"/>
        <v>17</v>
      </c>
    </row>
    <row r="21" spans="1:14" x14ac:dyDescent="0.25">
      <c r="A21" s="41">
        <v>8673566</v>
      </c>
      <c r="B21" t="s">
        <v>205</v>
      </c>
      <c r="C21" t="s">
        <v>79</v>
      </c>
      <c r="D21" t="s">
        <v>199</v>
      </c>
      <c r="E21" t="s">
        <v>18</v>
      </c>
      <c r="G21" s="11">
        <v>0</v>
      </c>
      <c r="H21" s="12">
        <v>17</v>
      </c>
      <c r="I21" s="13">
        <v>0</v>
      </c>
      <c r="J21" s="14">
        <v>0</v>
      </c>
      <c r="K21" s="15">
        <v>0</v>
      </c>
      <c r="L21" s="40">
        <f t="shared" si="2"/>
        <v>17</v>
      </c>
      <c r="M21" s="40">
        <f t="shared" si="0"/>
        <v>17</v>
      </c>
      <c r="N21" s="40">
        <f t="shared" si="1"/>
        <v>17</v>
      </c>
    </row>
    <row r="22" spans="1:14" x14ac:dyDescent="0.25">
      <c r="A22" s="41" t="s">
        <v>127</v>
      </c>
      <c r="B22" t="s">
        <v>128</v>
      </c>
      <c r="C22" t="s">
        <v>79</v>
      </c>
      <c r="D22" t="s">
        <v>63</v>
      </c>
      <c r="E22" t="s">
        <v>18</v>
      </c>
      <c r="F22" t="s">
        <v>19</v>
      </c>
      <c r="G22" s="11">
        <v>16</v>
      </c>
      <c r="H22" s="12">
        <v>0</v>
      </c>
      <c r="I22" s="13">
        <v>0</v>
      </c>
      <c r="J22" s="14">
        <v>0</v>
      </c>
      <c r="K22" s="15">
        <v>0</v>
      </c>
      <c r="L22" s="40">
        <f t="shared" si="2"/>
        <v>16</v>
      </c>
      <c r="M22" s="40">
        <f t="shared" si="0"/>
        <v>16</v>
      </c>
      <c r="N22" s="40">
        <f t="shared" si="1"/>
        <v>16</v>
      </c>
    </row>
    <row r="23" spans="1:14" x14ac:dyDescent="0.25">
      <c r="A23" s="41" t="s">
        <v>129</v>
      </c>
      <c r="B23" t="s">
        <v>130</v>
      </c>
      <c r="C23" t="s">
        <v>79</v>
      </c>
      <c r="D23" t="s">
        <v>120</v>
      </c>
      <c r="E23" t="s">
        <v>18</v>
      </c>
      <c r="F23" t="s">
        <v>19</v>
      </c>
      <c r="G23" s="11">
        <v>15</v>
      </c>
      <c r="H23" s="12">
        <v>0</v>
      </c>
      <c r="I23" s="13">
        <v>0</v>
      </c>
      <c r="J23" s="14">
        <v>0</v>
      </c>
      <c r="K23" s="15">
        <v>0</v>
      </c>
      <c r="L23" s="40">
        <f t="shared" si="2"/>
        <v>15</v>
      </c>
      <c r="M23" s="40">
        <f t="shared" si="0"/>
        <v>15</v>
      </c>
      <c r="N23" s="40">
        <f t="shared" si="1"/>
        <v>15</v>
      </c>
    </row>
    <row r="24" spans="1:14" x14ac:dyDescent="0.25">
      <c r="A24" s="41" t="s">
        <v>131</v>
      </c>
      <c r="B24" t="s">
        <v>132</v>
      </c>
      <c r="C24" t="s">
        <v>79</v>
      </c>
      <c r="D24" t="s">
        <v>17</v>
      </c>
      <c r="E24" t="s">
        <v>18</v>
      </c>
      <c r="F24" t="s">
        <v>19</v>
      </c>
      <c r="G24" s="11">
        <v>14</v>
      </c>
      <c r="H24" s="12">
        <v>0</v>
      </c>
      <c r="I24" s="13">
        <v>0</v>
      </c>
      <c r="J24" s="14">
        <v>0</v>
      </c>
      <c r="K24" s="15">
        <v>0</v>
      </c>
      <c r="L24" s="40">
        <f t="shared" si="2"/>
        <v>14</v>
      </c>
      <c r="M24" s="40">
        <f t="shared" si="0"/>
        <v>14</v>
      </c>
      <c r="N24" s="40">
        <f t="shared" si="1"/>
        <v>14</v>
      </c>
    </row>
    <row r="25" spans="1:14" x14ac:dyDescent="0.25">
      <c r="A25" s="41" t="s">
        <v>133</v>
      </c>
      <c r="B25" t="s">
        <v>134</v>
      </c>
      <c r="C25" t="s">
        <v>79</v>
      </c>
      <c r="D25" t="s">
        <v>135</v>
      </c>
      <c r="E25" t="s">
        <v>18</v>
      </c>
      <c r="F25" t="s">
        <v>19</v>
      </c>
      <c r="G25" s="40">
        <v>13</v>
      </c>
      <c r="H25" s="40">
        <v>0</v>
      </c>
      <c r="I25" s="40">
        <v>0</v>
      </c>
      <c r="J25" s="40">
        <v>0</v>
      </c>
      <c r="K25" s="40">
        <v>0</v>
      </c>
      <c r="L25" s="40">
        <f t="shared" si="2"/>
        <v>13</v>
      </c>
      <c r="M25" s="40">
        <f t="shared" si="0"/>
        <v>13</v>
      </c>
      <c r="N25" s="40">
        <f t="shared" si="1"/>
        <v>13</v>
      </c>
    </row>
    <row r="26" spans="1:14" x14ac:dyDescent="0.25">
      <c r="A26" s="41" t="s">
        <v>136</v>
      </c>
      <c r="B26" t="s">
        <v>137</v>
      </c>
      <c r="C26" t="s">
        <v>79</v>
      </c>
      <c r="D26" t="s">
        <v>33</v>
      </c>
      <c r="E26" t="s">
        <v>18</v>
      </c>
      <c r="F26" t="s">
        <v>19</v>
      </c>
      <c r="G26" s="40">
        <v>12</v>
      </c>
      <c r="H26" s="40">
        <v>0</v>
      </c>
      <c r="I26" s="40">
        <v>0</v>
      </c>
      <c r="J26" s="40">
        <v>0</v>
      </c>
      <c r="K26" s="40">
        <v>0</v>
      </c>
      <c r="L26" s="40">
        <f t="shared" si="2"/>
        <v>12</v>
      </c>
      <c r="M26" s="40">
        <f t="shared" si="0"/>
        <v>12</v>
      </c>
      <c r="N26" s="40">
        <f t="shared" si="1"/>
        <v>12</v>
      </c>
    </row>
    <row r="27" spans="1:14" x14ac:dyDescent="0.25">
      <c r="A27" s="41" t="s">
        <v>138</v>
      </c>
      <c r="B27" t="s">
        <v>139</v>
      </c>
      <c r="C27" t="s">
        <v>79</v>
      </c>
      <c r="D27" t="s">
        <v>22</v>
      </c>
      <c r="E27" t="s">
        <v>18</v>
      </c>
      <c r="F27" t="s">
        <v>19</v>
      </c>
      <c r="G27" s="40">
        <v>11</v>
      </c>
      <c r="H27" s="40">
        <v>0</v>
      </c>
      <c r="I27" s="40">
        <v>0</v>
      </c>
      <c r="J27" s="40">
        <v>0</v>
      </c>
      <c r="K27" s="40">
        <v>0</v>
      </c>
      <c r="L27" s="40">
        <f t="shared" si="2"/>
        <v>11</v>
      </c>
      <c r="M27" s="40">
        <f t="shared" si="0"/>
        <v>11</v>
      </c>
      <c r="N27" s="40">
        <f t="shared" si="1"/>
        <v>11</v>
      </c>
    </row>
    <row r="28" spans="1:14" x14ac:dyDescent="0.25">
      <c r="A28" s="41" t="s">
        <v>142</v>
      </c>
      <c r="B28" t="s">
        <v>143</v>
      </c>
      <c r="C28" t="s">
        <v>79</v>
      </c>
      <c r="D28" t="s">
        <v>67</v>
      </c>
      <c r="E28" t="s">
        <v>18</v>
      </c>
      <c r="F28" t="s">
        <v>19</v>
      </c>
      <c r="G28" s="40">
        <v>9</v>
      </c>
      <c r="H28" s="40">
        <v>0</v>
      </c>
      <c r="I28" s="40">
        <v>0</v>
      </c>
      <c r="J28" s="40">
        <v>0</v>
      </c>
      <c r="K28" s="40">
        <v>0</v>
      </c>
      <c r="L28" s="40">
        <f t="shared" si="2"/>
        <v>9</v>
      </c>
      <c r="M28" s="40">
        <f t="shared" si="0"/>
        <v>9</v>
      </c>
      <c r="N28" s="40">
        <f t="shared" si="1"/>
        <v>9</v>
      </c>
    </row>
    <row r="29" spans="1:14" x14ac:dyDescent="0.25">
      <c r="A29" s="41" t="s">
        <v>144</v>
      </c>
      <c r="B29" t="s">
        <v>145</v>
      </c>
      <c r="C29" t="s">
        <v>79</v>
      </c>
      <c r="D29" t="s">
        <v>63</v>
      </c>
      <c r="E29" t="s">
        <v>23</v>
      </c>
      <c r="F29" t="s">
        <v>19</v>
      </c>
      <c r="G29" s="40">
        <v>8</v>
      </c>
      <c r="H29" s="40">
        <v>0</v>
      </c>
      <c r="I29" s="40">
        <v>0</v>
      </c>
      <c r="J29" s="40">
        <v>0</v>
      </c>
      <c r="K29" s="40">
        <v>0</v>
      </c>
      <c r="L29" s="40">
        <f t="shared" si="2"/>
        <v>8</v>
      </c>
      <c r="M29" s="40">
        <f t="shared" si="0"/>
        <v>8</v>
      </c>
      <c r="N29" s="40">
        <f t="shared" si="1"/>
        <v>8</v>
      </c>
    </row>
    <row r="30" spans="1:14" x14ac:dyDescent="0.25">
      <c r="A30" s="41" t="s">
        <v>146</v>
      </c>
      <c r="B30" t="s">
        <v>147</v>
      </c>
      <c r="C30" t="s">
        <v>79</v>
      </c>
      <c r="D30" t="s">
        <v>17</v>
      </c>
      <c r="E30" t="s">
        <v>18</v>
      </c>
      <c r="F30" t="s">
        <v>19</v>
      </c>
      <c r="G30" s="40">
        <v>7</v>
      </c>
      <c r="H30" s="40">
        <v>0</v>
      </c>
      <c r="I30" s="40">
        <v>0</v>
      </c>
      <c r="J30" s="40">
        <v>0</v>
      </c>
      <c r="K30" s="40">
        <v>0</v>
      </c>
      <c r="L30" s="40">
        <f t="shared" si="2"/>
        <v>7</v>
      </c>
      <c r="M30" s="40">
        <f t="shared" si="0"/>
        <v>7</v>
      </c>
      <c r="N30" s="40">
        <f t="shared" si="1"/>
        <v>7</v>
      </c>
    </row>
  </sheetData>
  <sortState ref="A2:N30">
    <sortCondition descending="1" ref="N2:N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B23" sqref="B23"/>
    </sheetView>
  </sheetViews>
  <sheetFormatPr defaultRowHeight="15" x14ac:dyDescent="0.25"/>
  <cols>
    <col min="1" max="1" width="14" bestFit="1" customWidth="1" collapsed="1"/>
    <col min="2" max="2" width="18.5703125" bestFit="1" customWidth="1" collapsed="1"/>
    <col min="3" max="3" width="9.5703125" bestFit="1" customWidth="1" collapsed="1"/>
    <col min="4" max="4" width="23.140625" bestFit="1" customWidth="1" collapsed="1"/>
    <col min="5" max="5" width="6.85546875" bestFit="1" customWidth="1" collapsed="1"/>
    <col min="6" max="6" width="5" bestFit="1" customWidth="1" collapsed="1"/>
    <col min="7" max="7" width="7.28515625" bestFit="1" customWidth="1" collapsed="1"/>
    <col min="8" max="8" width="4.28515625" bestFit="1" customWidth="1" collapsed="1"/>
    <col min="9" max="9" width="5.42578125" bestFit="1" customWidth="1" collapsed="1"/>
    <col min="10" max="10" width="5.28515625" bestFit="1" customWidth="1" collapsed="1"/>
    <col min="11" max="11" width="4.140625" bestFit="1" customWidth="1" collapsed="1"/>
    <col min="12" max="12" width="7" bestFit="1" customWidth="1" collapsed="1"/>
    <col min="13" max="13" width="7.140625" bestFit="1" customWidth="1" collapsed="1"/>
    <col min="14" max="14" width="6.5703125" bestFit="1" customWidth="1" collapsed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41" t="s">
        <v>158</v>
      </c>
      <c r="B2" t="s">
        <v>159</v>
      </c>
      <c r="C2" t="s">
        <v>66</v>
      </c>
      <c r="D2" t="s">
        <v>33</v>
      </c>
      <c r="E2" t="s">
        <v>18</v>
      </c>
      <c r="F2" t="s">
        <v>19</v>
      </c>
      <c r="G2" s="17">
        <v>29</v>
      </c>
      <c r="H2" s="18">
        <v>50</v>
      </c>
      <c r="I2" s="19">
        <v>0</v>
      </c>
      <c r="J2" s="20">
        <v>0</v>
      </c>
      <c r="K2" s="21">
        <v>0</v>
      </c>
      <c r="L2" s="22">
        <v>79</v>
      </c>
      <c r="M2" s="23">
        <v>79</v>
      </c>
      <c r="N2" s="24">
        <v>79</v>
      </c>
    </row>
    <row r="3" spans="1:14" x14ac:dyDescent="0.25">
      <c r="A3" s="41" t="s">
        <v>148</v>
      </c>
      <c r="B3" t="s">
        <v>149</v>
      </c>
      <c r="C3" t="s">
        <v>66</v>
      </c>
      <c r="D3" t="s">
        <v>67</v>
      </c>
      <c r="E3" t="s">
        <v>18</v>
      </c>
      <c r="F3" t="s">
        <v>19</v>
      </c>
      <c r="G3" s="17">
        <v>50</v>
      </c>
      <c r="H3" s="18">
        <v>0</v>
      </c>
      <c r="I3" s="19">
        <v>0</v>
      </c>
      <c r="J3" s="20">
        <v>0</v>
      </c>
      <c r="K3" s="21">
        <v>0</v>
      </c>
      <c r="L3" s="22">
        <v>50</v>
      </c>
      <c r="M3" s="23">
        <v>50</v>
      </c>
      <c r="N3" s="24">
        <v>50</v>
      </c>
    </row>
    <row r="4" spans="1:14" x14ac:dyDescent="0.25">
      <c r="A4" s="41" t="s">
        <v>150</v>
      </c>
      <c r="B4" t="s">
        <v>151</v>
      </c>
      <c r="C4" t="s">
        <v>66</v>
      </c>
      <c r="D4" t="s">
        <v>33</v>
      </c>
      <c r="E4" t="s">
        <v>18</v>
      </c>
      <c r="F4" t="s">
        <v>19</v>
      </c>
      <c r="G4" s="17">
        <v>45</v>
      </c>
      <c r="H4" s="18">
        <v>0</v>
      </c>
      <c r="I4" s="19">
        <v>0</v>
      </c>
      <c r="J4" s="20">
        <v>0</v>
      </c>
      <c r="K4" s="21">
        <v>0</v>
      </c>
      <c r="L4" s="22">
        <v>45</v>
      </c>
      <c r="M4" s="23">
        <v>45</v>
      </c>
      <c r="N4" s="24">
        <v>45</v>
      </c>
    </row>
    <row r="5" spans="1:14" x14ac:dyDescent="0.25">
      <c r="A5" s="41">
        <v>8749070</v>
      </c>
      <c r="B5" t="s">
        <v>198</v>
      </c>
      <c r="C5" t="s">
        <v>66</v>
      </c>
      <c r="D5" t="s">
        <v>199</v>
      </c>
      <c r="E5" t="s">
        <v>18</v>
      </c>
      <c r="G5" s="40">
        <v>0</v>
      </c>
      <c r="H5" s="40">
        <v>45</v>
      </c>
      <c r="I5" s="40">
        <v>0</v>
      </c>
      <c r="J5" s="40">
        <v>0</v>
      </c>
      <c r="K5" s="40">
        <v>0</v>
      </c>
      <c r="L5" s="40">
        <v>45</v>
      </c>
      <c r="M5" s="40">
        <v>45</v>
      </c>
      <c r="N5" s="40">
        <v>45</v>
      </c>
    </row>
    <row r="6" spans="1:14" x14ac:dyDescent="0.25">
      <c r="A6" s="41" t="s">
        <v>152</v>
      </c>
      <c r="B6" t="s">
        <v>153</v>
      </c>
      <c r="C6" t="s">
        <v>66</v>
      </c>
      <c r="D6" t="s">
        <v>17</v>
      </c>
      <c r="E6" t="s">
        <v>18</v>
      </c>
      <c r="F6" t="s">
        <v>19</v>
      </c>
      <c r="G6" s="17">
        <v>40</v>
      </c>
      <c r="H6" s="18">
        <v>0</v>
      </c>
      <c r="I6" s="19">
        <v>0</v>
      </c>
      <c r="J6" s="20">
        <v>0</v>
      </c>
      <c r="K6" s="21">
        <v>0</v>
      </c>
      <c r="L6" s="22">
        <v>40</v>
      </c>
      <c r="M6" s="23">
        <v>40</v>
      </c>
      <c r="N6" s="24">
        <v>40</v>
      </c>
    </row>
    <row r="7" spans="1:14" x14ac:dyDescent="0.25">
      <c r="A7" s="41" t="s">
        <v>154</v>
      </c>
      <c r="B7" t="s">
        <v>155</v>
      </c>
      <c r="C7" t="s">
        <v>66</v>
      </c>
      <c r="D7" t="s">
        <v>63</v>
      </c>
      <c r="E7" t="s">
        <v>18</v>
      </c>
      <c r="F7" t="s">
        <v>19</v>
      </c>
      <c r="G7" s="17">
        <v>36</v>
      </c>
      <c r="H7" s="18">
        <v>0</v>
      </c>
      <c r="I7" s="19">
        <v>0</v>
      </c>
      <c r="J7" s="20">
        <v>0</v>
      </c>
      <c r="K7" s="21">
        <v>0</v>
      </c>
      <c r="L7" s="22">
        <v>36</v>
      </c>
      <c r="M7" s="23">
        <v>36</v>
      </c>
      <c r="N7" s="24">
        <v>36</v>
      </c>
    </row>
    <row r="8" spans="1:14" x14ac:dyDescent="0.25">
      <c r="A8" s="41" t="s">
        <v>156</v>
      </c>
      <c r="B8" t="s">
        <v>157</v>
      </c>
      <c r="C8" t="s">
        <v>66</v>
      </c>
      <c r="D8" t="s">
        <v>17</v>
      </c>
      <c r="E8" t="s">
        <v>18</v>
      </c>
      <c r="F8" t="s">
        <v>19</v>
      </c>
      <c r="G8" s="17">
        <v>32</v>
      </c>
      <c r="H8" s="18">
        <v>0</v>
      </c>
      <c r="I8" s="19">
        <v>0</v>
      </c>
      <c r="J8" s="20">
        <v>0</v>
      </c>
      <c r="K8" s="21">
        <v>0</v>
      </c>
      <c r="L8" s="22">
        <v>32</v>
      </c>
      <c r="M8" s="23">
        <v>32</v>
      </c>
      <c r="N8" s="24">
        <v>32</v>
      </c>
    </row>
    <row r="9" spans="1:14" x14ac:dyDescent="0.25">
      <c r="A9" s="41" t="s">
        <v>160</v>
      </c>
      <c r="B9" t="s">
        <v>161</v>
      </c>
      <c r="C9" t="s">
        <v>66</v>
      </c>
      <c r="D9" t="s">
        <v>17</v>
      </c>
      <c r="E9" t="s">
        <v>18</v>
      </c>
      <c r="F9" t="s">
        <v>19</v>
      </c>
      <c r="G9" s="17">
        <v>26</v>
      </c>
      <c r="H9" s="18">
        <v>0</v>
      </c>
      <c r="I9" s="19">
        <v>0</v>
      </c>
      <c r="J9" s="20">
        <v>0</v>
      </c>
      <c r="K9" s="21">
        <v>0</v>
      </c>
      <c r="L9" s="22">
        <v>26</v>
      </c>
      <c r="M9" s="23">
        <v>26</v>
      </c>
      <c r="N9" s="24">
        <v>26</v>
      </c>
    </row>
    <row r="10" spans="1:14" x14ac:dyDescent="0.25">
      <c r="A10" s="41" t="s">
        <v>162</v>
      </c>
      <c r="B10" t="s">
        <v>163</v>
      </c>
      <c r="C10" t="s">
        <v>66</v>
      </c>
      <c r="D10" t="s">
        <v>63</v>
      </c>
      <c r="E10" t="s">
        <v>23</v>
      </c>
      <c r="F10" t="s">
        <v>19</v>
      </c>
      <c r="G10" s="17">
        <v>24</v>
      </c>
      <c r="H10" s="18">
        <v>0</v>
      </c>
      <c r="I10" s="19">
        <v>0</v>
      </c>
      <c r="J10" s="20">
        <v>0</v>
      </c>
      <c r="K10" s="21">
        <v>0</v>
      </c>
      <c r="L10" s="22">
        <v>24</v>
      </c>
      <c r="M10" s="23">
        <v>24</v>
      </c>
      <c r="N10" s="24">
        <v>24</v>
      </c>
    </row>
    <row r="11" spans="1:14" x14ac:dyDescent="0.25">
      <c r="A11" s="41" t="s">
        <v>164</v>
      </c>
      <c r="B11" t="s">
        <v>165</v>
      </c>
      <c r="C11" t="s">
        <v>66</v>
      </c>
      <c r="D11" t="s">
        <v>42</v>
      </c>
      <c r="E11" t="s">
        <v>18</v>
      </c>
      <c r="F11" t="s">
        <v>19</v>
      </c>
      <c r="G11" s="17">
        <v>22</v>
      </c>
      <c r="H11" s="18">
        <v>0</v>
      </c>
      <c r="I11" s="19">
        <v>0</v>
      </c>
      <c r="J11" s="20">
        <v>0</v>
      </c>
      <c r="K11" s="21">
        <v>0</v>
      </c>
      <c r="L11" s="22">
        <v>22</v>
      </c>
      <c r="M11" s="23">
        <v>22</v>
      </c>
      <c r="N11" s="24">
        <v>22</v>
      </c>
    </row>
    <row r="12" spans="1:14" x14ac:dyDescent="0.25">
      <c r="A12" s="41" t="s">
        <v>166</v>
      </c>
      <c r="B12" t="s">
        <v>167</v>
      </c>
      <c r="C12" t="s">
        <v>66</v>
      </c>
      <c r="D12" t="s">
        <v>42</v>
      </c>
      <c r="E12" t="s">
        <v>23</v>
      </c>
      <c r="F12" t="s">
        <v>19</v>
      </c>
      <c r="G12" s="17">
        <v>20</v>
      </c>
      <c r="H12" s="18">
        <v>0</v>
      </c>
      <c r="I12" s="19">
        <v>0</v>
      </c>
      <c r="J12" s="20">
        <v>0</v>
      </c>
      <c r="K12" s="21">
        <v>0</v>
      </c>
      <c r="L12" s="22">
        <v>20</v>
      </c>
      <c r="M12" s="23">
        <v>20</v>
      </c>
      <c r="N12" s="24">
        <v>20</v>
      </c>
    </row>
    <row r="13" spans="1:14" x14ac:dyDescent="0.25">
      <c r="A13" s="41" t="s">
        <v>168</v>
      </c>
      <c r="B13" t="s">
        <v>169</v>
      </c>
      <c r="C13" t="s">
        <v>66</v>
      </c>
      <c r="D13" t="s">
        <v>135</v>
      </c>
      <c r="E13" t="s">
        <v>18</v>
      </c>
      <c r="F13" t="s">
        <v>19</v>
      </c>
      <c r="G13" s="17">
        <v>19</v>
      </c>
      <c r="H13" s="18">
        <v>0</v>
      </c>
      <c r="I13" s="19">
        <v>0</v>
      </c>
      <c r="J13" s="20">
        <v>0</v>
      </c>
      <c r="K13" s="21">
        <v>0</v>
      </c>
      <c r="L13" s="22">
        <v>19</v>
      </c>
      <c r="M13" s="23">
        <v>19</v>
      </c>
      <c r="N13" s="24">
        <v>19</v>
      </c>
    </row>
    <row r="14" spans="1:14" x14ac:dyDescent="0.25">
      <c r="A14" s="41" t="s">
        <v>170</v>
      </c>
      <c r="B14" t="s">
        <v>171</v>
      </c>
      <c r="C14" t="s">
        <v>66</v>
      </c>
      <c r="D14" t="s">
        <v>135</v>
      </c>
      <c r="E14" t="s">
        <v>18</v>
      </c>
      <c r="F14" t="s">
        <v>19</v>
      </c>
      <c r="G14" s="17">
        <v>18</v>
      </c>
      <c r="H14" s="18">
        <v>0</v>
      </c>
      <c r="I14" s="19">
        <v>0</v>
      </c>
      <c r="J14" s="20">
        <v>0</v>
      </c>
      <c r="K14" s="21">
        <v>0</v>
      </c>
      <c r="L14" s="22">
        <v>18</v>
      </c>
      <c r="M14" s="23">
        <v>18</v>
      </c>
      <c r="N14" s="24">
        <v>18</v>
      </c>
    </row>
    <row r="15" spans="1:14" x14ac:dyDescent="0.25">
      <c r="A15" s="41" t="s">
        <v>172</v>
      </c>
      <c r="B15" t="s">
        <v>173</v>
      </c>
      <c r="C15" t="s">
        <v>66</v>
      </c>
      <c r="D15" t="s">
        <v>17</v>
      </c>
      <c r="E15" t="s">
        <v>23</v>
      </c>
      <c r="F15" t="s">
        <v>19</v>
      </c>
      <c r="G15" s="17">
        <v>17</v>
      </c>
      <c r="H15" s="18">
        <v>0</v>
      </c>
      <c r="I15" s="19">
        <v>0</v>
      </c>
      <c r="J15" s="20">
        <v>0</v>
      </c>
      <c r="K15" s="21">
        <v>0</v>
      </c>
      <c r="L15" s="22">
        <v>17</v>
      </c>
      <c r="M15" s="23">
        <v>17</v>
      </c>
      <c r="N15" s="24">
        <v>17</v>
      </c>
    </row>
    <row r="16" spans="1:14" x14ac:dyDescent="0.25">
      <c r="A16" s="41" t="s">
        <v>174</v>
      </c>
      <c r="B16" t="s">
        <v>175</v>
      </c>
      <c r="C16" t="s">
        <v>79</v>
      </c>
      <c r="D16" t="s">
        <v>17</v>
      </c>
      <c r="E16" t="s">
        <v>18</v>
      </c>
      <c r="F16" t="s">
        <v>19</v>
      </c>
      <c r="G16" s="17">
        <v>16</v>
      </c>
      <c r="H16" s="18">
        <v>0</v>
      </c>
      <c r="I16" s="19">
        <v>0</v>
      </c>
      <c r="J16" s="20">
        <v>0</v>
      </c>
      <c r="K16" s="21">
        <v>0</v>
      </c>
      <c r="L16" s="22">
        <v>16</v>
      </c>
      <c r="M16" s="23">
        <v>16</v>
      </c>
      <c r="N16" s="24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/>
  </sheetViews>
  <sheetFormatPr defaultRowHeight="15" x14ac:dyDescent="0.25"/>
  <cols>
    <col min="1" max="1" width="14" bestFit="1" customWidth="1" collapsed="1"/>
    <col min="2" max="2" width="14.140625" bestFit="1" customWidth="1" collapsed="1"/>
    <col min="3" max="3" width="9.5703125" bestFit="1" customWidth="1" collapsed="1"/>
    <col min="4" max="4" width="23.140625" bestFit="1" customWidth="1" collapsed="1"/>
    <col min="5" max="5" width="5.140625" bestFit="1" customWidth="1" collapsed="1"/>
    <col min="6" max="6" width="5" bestFit="1" customWidth="1" collapsed="1"/>
    <col min="7" max="7" width="7.28515625" bestFit="1" customWidth="1" collapsed="1"/>
    <col min="8" max="8" width="4.28515625" bestFit="1" customWidth="1" collapsed="1"/>
    <col min="9" max="9" width="5.42578125" bestFit="1" customWidth="1" collapsed="1"/>
    <col min="10" max="10" width="5.28515625" bestFit="1" customWidth="1" collapsed="1"/>
    <col min="11" max="11" width="4.140625" bestFit="1" customWidth="1" collapsed="1"/>
    <col min="12" max="12" width="7" bestFit="1" customWidth="1" collapsed="1"/>
    <col min="13" max="13" width="7.140625" bestFit="1" customWidth="1" collapsed="1"/>
    <col min="14" max="14" width="6.5703125" bestFit="1" customWidth="1" collapsed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176</v>
      </c>
      <c r="B2" t="s">
        <v>177</v>
      </c>
      <c r="C2" t="s">
        <v>178</v>
      </c>
      <c r="D2" t="s">
        <v>42</v>
      </c>
      <c r="E2" t="s">
        <v>18</v>
      </c>
      <c r="F2" t="s">
        <v>19</v>
      </c>
      <c r="G2" s="25">
        <v>50</v>
      </c>
      <c r="H2" s="26">
        <v>0</v>
      </c>
      <c r="I2" s="27">
        <v>0</v>
      </c>
      <c r="J2" s="28">
        <v>0</v>
      </c>
      <c r="K2" s="29">
        <v>0</v>
      </c>
      <c r="L2" s="30">
        <v>50</v>
      </c>
      <c r="M2" s="31">
        <v>50</v>
      </c>
      <c r="N2" s="32">
        <v>50</v>
      </c>
    </row>
    <row r="3" spans="1:14" x14ac:dyDescent="0.25">
      <c r="A3" t="s">
        <v>179</v>
      </c>
      <c r="B3" t="s">
        <v>180</v>
      </c>
      <c r="C3" t="s">
        <v>178</v>
      </c>
      <c r="D3" t="s">
        <v>67</v>
      </c>
      <c r="E3" t="s">
        <v>18</v>
      </c>
      <c r="F3" t="s">
        <v>19</v>
      </c>
      <c r="G3" s="25">
        <v>45</v>
      </c>
      <c r="H3" s="26">
        <v>0</v>
      </c>
      <c r="I3" s="27">
        <v>0</v>
      </c>
      <c r="J3" s="28">
        <v>0</v>
      </c>
      <c r="K3" s="29">
        <v>0</v>
      </c>
      <c r="L3" s="30">
        <v>45</v>
      </c>
      <c r="M3" s="31">
        <v>45</v>
      </c>
      <c r="N3" s="32">
        <v>45</v>
      </c>
    </row>
    <row r="4" spans="1:14" x14ac:dyDescent="0.25">
      <c r="A4" t="s">
        <v>181</v>
      </c>
      <c r="B4" t="s">
        <v>182</v>
      </c>
      <c r="C4" t="s">
        <v>178</v>
      </c>
      <c r="D4" t="s">
        <v>17</v>
      </c>
      <c r="E4" t="s">
        <v>18</v>
      </c>
      <c r="F4" t="s">
        <v>19</v>
      </c>
      <c r="G4" s="25">
        <v>40</v>
      </c>
      <c r="H4" s="26">
        <v>0</v>
      </c>
      <c r="I4" s="27">
        <v>0</v>
      </c>
      <c r="J4" s="28">
        <v>0</v>
      </c>
      <c r="K4" s="29">
        <v>0</v>
      </c>
      <c r="L4" s="30">
        <v>40</v>
      </c>
      <c r="M4" s="31">
        <v>40</v>
      </c>
      <c r="N4" s="32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2" max="2" width="18.85546875" bestFit="1" customWidth="1"/>
    <col min="3" max="3" width="9.5703125" bestFit="1" customWidth="1"/>
    <col min="4" max="4" width="13.140625" bestFit="1" customWidth="1"/>
    <col min="5" max="5" width="6.85546875" bestFit="1" customWidth="1"/>
    <col min="6" max="6" width="5" bestFit="1" customWidth="1"/>
    <col min="7" max="7" width="7.28515625" bestFit="1" customWidth="1"/>
    <col min="8" max="8" width="4.28515625" bestFit="1" customWidth="1"/>
    <col min="9" max="9" width="5.42578125" bestFit="1" customWidth="1"/>
    <col min="10" max="10" width="5.28515625" bestFit="1" customWidth="1"/>
    <col min="11" max="11" width="4.140625" bestFit="1" customWidth="1"/>
    <col min="12" max="12" width="7" bestFit="1" customWidth="1"/>
    <col min="13" max="13" width="7.140625" bestFit="1" customWidth="1"/>
    <col min="14" max="14" width="6.5703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41" t="s">
        <v>183</v>
      </c>
      <c r="B2" t="s">
        <v>184</v>
      </c>
      <c r="C2" t="s">
        <v>185</v>
      </c>
      <c r="D2" t="s">
        <v>33</v>
      </c>
      <c r="E2" t="s">
        <v>18</v>
      </c>
      <c r="F2" t="s">
        <v>19</v>
      </c>
      <c r="G2" s="33">
        <v>50</v>
      </c>
      <c r="H2" s="34">
        <v>45</v>
      </c>
      <c r="I2" s="35">
        <v>0</v>
      </c>
      <c r="J2" s="36">
        <v>0</v>
      </c>
      <c r="K2" s="37">
        <v>0</v>
      </c>
      <c r="L2" s="38">
        <v>95</v>
      </c>
      <c r="M2" s="39">
        <v>95</v>
      </c>
      <c r="N2" s="40">
        <v>95</v>
      </c>
    </row>
    <row r="3" spans="1:14" x14ac:dyDescent="0.25">
      <c r="A3" s="41" t="s">
        <v>189</v>
      </c>
      <c r="B3" t="s">
        <v>190</v>
      </c>
      <c r="C3" t="s">
        <v>185</v>
      </c>
      <c r="D3" t="s">
        <v>33</v>
      </c>
      <c r="E3" t="s">
        <v>18</v>
      </c>
      <c r="F3" t="s">
        <v>19</v>
      </c>
      <c r="G3" s="33">
        <v>40</v>
      </c>
      <c r="H3" s="34">
        <v>40</v>
      </c>
      <c r="I3" s="35">
        <v>0</v>
      </c>
      <c r="J3" s="36">
        <v>0</v>
      </c>
      <c r="K3" s="37">
        <v>0</v>
      </c>
      <c r="L3" s="38">
        <v>80</v>
      </c>
      <c r="M3" s="39">
        <v>80</v>
      </c>
      <c r="N3" s="40">
        <v>80</v>
      </c>
    </row>
    <row r="4" spans="1:14" x14ac:dyDescent="0.25">
      <c r="A4" s="41" t="s">
        <v>191</v>
      </c>
      <c r="B4" t="s">
        <v>192</v>
      </c>
      <c r="C4" t="s">
        <v>185</v>
      </c>
      <c r="D4" t="s">
        <v>33</v>
      </c>
      <c r="E4" t="s">
        <v>23</v>
      </c>
      <c r="F4" t="s">
        <v>19</v>
      </c>
      <c r="G4" s="33">
        <v>36</v>
      </c>
      <c r="H4" s="34">
        <v>36</v>
      </c>
      <c r="I4" s="35">
        <v>0</v>
      </c>
      <c r="J4" s="36">
        <v>0</v>
      </c>
      <c r="K4" s="37">
        <v>0</v>
      </c>
      <c r="L4" s="38">
        <v>72</v>
      </c>
      <c r="M4" s="39">
        <v>72</v>
      </c>
      <c r="N4" s="40">
        <v>72</v>
      </c>
    </row>
    <row r="5" spans="1:14" x14ac:dyDescent="0.25">
      <c r="A5" s="41">
        <v>8738818</v>
      </c>
      <c r="B5" t="s">
        <v>196</v>
      </c>
      <c r="C5" t="s">
        <v>185</v>
      </c>
      <c r="D5" t="s">
        <v>197</v>
      </c>
      <c r="E5" t="s">
        <v>18</v>
      </c>
      <c r="G5" s="33">
        <v>0</v>
      </c>
      <c r="H5" s="34">
        <v>50</v>
      </c>
      <c r="I5" s="35">
        <v>0</v>
      </c>
      <c r="J5" s="36">
        <v>0</v>
      </c>
      <c r="K5" s="37">
        <v>0</v>
      </c>
      <c r="L5" s="38">
        <v>50</v>
      </c>
      <c r="M5" s="39">
        <v>50</v>
      </c>
      <c r="N5" s="40">
        <v>50</v>
      </c>
    </row>
    <row r="6" spans="1:14" x14ac:dyDescent="0.25">
      <c r="A6" s="41" t="s">
        <v>186</v>
      </c>
      <c r="B6" t="s">
        <v>187</v>
      </c>
      <c r="C6" t="s">
        <v>188</v>
      </c>
      <c r="D6" t="s">
        <v>63</v>
      </c>
      <c r="E6" t="s">
        <v>18</v>
      </c>
      <c r="F6" t="s">
        <v>19</v>
      </c>
      <c r="G6" s="33">
        <v>45</v>
      </c>
      <c r="H6" s="34">
        <v>0</v>
      </c>
      <c r="I6" s="35">
        <v>0</v>
      </c>
      <c r="J6" s="36">
        <v>0</v>
      </c>
      <c r="K6" s="37">
        <v>0</v>
      </c>
      <c r="L6" s="38">
        <v>45</v>
      </c>
      <c r="M6" s="39">
        <v>45</v>
      </c>
      <c r="N6" s="40">
        <v>45</v>
      </c>
    </row>
    <row r="7" spans="1:14" x14ac:dyDescent="0.25">
      <c r="A7" s="41" t="s">
        <v>193</v>
      </c>
      <c r="B7" t="s">
        <v>194</v>
      </c>
      <c r="C7" t="s">
        <v>188</v>
      </c>
      <c r="D7" t="s">
        <v>195</v>
      </c>
      <c r="E7" t="s">
        <v>18</v>
      </c>
      <c r="F7" t="s">
        <v>19</v>
      </c>
      <c r="G7" s="40">
        <v>32</v>
      </c>
      <c r="H7" s="40">
        <v>0</v>
      </c>
      <c r="I7" s="40">
        <v>0</v>
      </c>
      <c r="J7" s="40">
        <v>0</v>
      </c>
      <c r="K7" s="40">
        <v>0</v>
      </c>
      <c r="L7" s="40">
        <v>32</v>
      </c>
      <c r="M7" s="40">
        <v>32</v>
      </c>
      <c r="N7" s="40">
        <v>32</v>
      </c>
    </row>
    <row r="8" spans="1:14" x14ac:dyDescent="0.25">
      <c r="G8" s="40"/>
    </row>
  </sheetData>
  <sortState ref="A3:N7">
    <sortCondition descending="1" ref="N3:N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AB</vt:lpstr>
      <vt:lpstr>C</vt:lpstr>
      <vt:lpstr>D</vt:lpstr>
      <vt:lpstr>E</vt:lpstr>
      <vt:lpstr>F</vt:lpstr>
      <vt:lpstr>GH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koolhoven</cp:lastModifiedBy>
  <dcterms:created xsi:type="dcterms:W3CDTF">2017-02-22T17:53:19Z</dcterms:created>
  <dcterms:modified xsi:type="dcterms:W3CDTF">2017-03-05T15:12:57Z</dcterms:modified>
</cp:coreProperties>
</file>